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!!!\31\"/>
    </mc:Choice>
  </mc:AlternateContent>
  <bookViews>
    <workbookView xWindow="0" yWindow="0" windowWidth="25200" windowHeight="12570" firstSheet="19" activeTab="24"/>
  </bookViews>
  <sheets>
    <sheet name="Каксина 16" sheetId="33" r:id="rId1"/>
    <sheet name="Каксина32а" sheetId="47" r:id="rId2"/>
    <sheet name="Каксина 50" sheetId="48" r:id="rId3"/>
    <sheet name="Каксина 6" sheetId="49" r:id="rId4"/>
    <sheet name="Метеорологическая 14" sheetId="50" r:id="rId5"/>
    <sheet name="Новая 5" sheetId="51" r:id="rId6"/>
    <sheet name="Новая 9" sheetId="52" r:id="rId7"/>
    <sheet name="Новая 12" sheetId="53" r:id="rId8"/>
    <sheet name="Новая 15" sheetId="54" r:id="rId9"/>
    <sheet name="Новая 27" sheetId="55" r:id="rId10"/>
    <sheet name="Сельская 6" sheetId="56" r:id="rId11"/>
    <sheet name="Сельская 18" sheetId="57" r:id="rId12"/>
    <sheet name="Советская 2а" sheetId="58" r:id="rId13"/>
    <sheet name="Советская 8а " sheetId="60" r:id="rId14"/>
    <sheet name="Совхозная 10" sheetId="61" r:id="rId15"/>
    <sheet name="Совхозная 1а" sheetId="62" r:id="rId16"/>
    <sheet name="Совхозная 1" sheetId="63" r:id="rId17"/>
    <sheet name="Школьная 8" sheetId="64" r:id="rId18"/>
    <sheet name="Школьная 12" sheetId="65" r:id="rId19"/>
    <sheet name="Ягодная 11" sheetId="66" r:id="rId20"/>
    <sheet name="Ягодная 2" sheetId="67" r:id="rId21"/>
    <sheet name="Ягодная 7а" sheetId="68" r:id="rId22"/>
    <sheet name="Ягодная 1" sheetId="69" r:id="rId23"/>
    <sheet name="Ягодная 3а" sheetId="70" r:id="rId24"/>
    <sheet name="Ягодная 5а" sheetId="71" r:id="rId25"/>
  </sheets>
  <calcPr calcId="152511"/>
</workbook>
</file>

<file path=xl/calcChain.xml><?xml version="1.0" encoding="utf-8"?>
<calcChain xmlns="http://schemas.openxmlformats.org/spreadsheetml/2006/main">
  <c r="D19" i="71" l="1"/>
  <c r="C19" i="71"/>
  <c r="F19" i="71" s="1"/>
  <c r="F18" i="71"/>
  <c r="E18" i="71"/>
  <c r="E19" i="71" s="1"/>
  <c r="D19" i="70"/>
  <c r="C19" i="70"/>
  <c r="F18" i="70"/>
  <c r="E18" i="70"/>
  <c r="E19" i="70" s="1"/>
  <c r="F18" i="69"/>
  <c r="E18" i="69"/>
  <c r="D20" i="69"/>
  <c r="C20" i="69"/>
  <c r="F20" i="69" s="1"/>
  <c r="F19" i="69"/>
  <c r="E19" i="69"/>
  <c r="E20" i="69" s="1"/>
  <c r="D19" i="68"/>
  <c r="F19" i="68" s="1"/>
  <c r="C19" i="68"/>
  <c r="F18" i="68"/>
  <c r="E18" i="68"/>
  <c r="E19" i="68" s="1"/>
  <c r="D19" i="67"/>
  <c r="C19" i="67"/>
  <c r="F19" i="67" s="1"/>
  <c r="F18" i="67"/>
  <c r="E18" i="67"/>
  <c r="E19" i="67" s="1"/>
  <c r="D19" i="66"/>
  <c r="C19" i="66"/>
  <c r="F18" i="66"/>
  <c r="E18" i="66"/>
  <c r="E19" i="66" s="1"/>
  <c r="D19" i="65"/>
  <c r="C19" i="65"/>
  <c r="F19" i="65" s="1"/>
  <c r="F18" i="65"/>
  <c r="E18" i="65"/>
  <c r="E19" i="65" s="1"/>
  <c r="D19" i="64"/>
  <c r="C19" i="64"/>
  <c r="F19" i="64" s="1"/>
  <c r="F18" i="64"/>
  <c r="E18" i="64"/>
  <c r="E19" i="64" s="1"/>
  <c r="D19" i="63"/>
  <c r="C19" i="63"/>
  <c r="F19" i="63" s="1"/>
  <c r="F18" i="63"/>
  <c r="E18" i="63"/>
  <c r="E19" i="63" s="1"/>
  <c r="F19" i="70" l="1"/>
  <c r="F19" i="66"/>
  <c r="F18" i="62"/>
  <c r="E18" i="62"/>
  <c r="D20" i="62"/>
  <c r="C20" i="62"/>
  <c r="F20" i="62" s="1"/>
  <c r="F19" i="62"/>
  <c r="E19" i="62"/>
  <c r="E20" i="62" s="1"/>
  <c r="D19" i="61" l="1"/>
  <c r="C19" i="61"/>
  <c r="F19" i="61" s="1"/>
  <c r="F18" i="61"/>
  <c r="E18" i="61"/>
  <c r="E19" i="61" s="1"/>
  <c r="F18" i="60"/>
  <c r="E18" i="60"/>
  <c r="C20" i="60"/>
  <c r="D20" i="60"/>
  <c r="F20" i="60" s="1"/>
  <c r="F19" i="60"/>
  <c r="E19" i="60"/>
  <c r="E20" i="60" s="1"/>
  <c r="D19" i="58"/>
  <c r="C19" i="58"/>
  <c r="F18" i="58"/>
  <c r="E18" i="58"/>
  <c r="E19" i="58" s="1"/>
  <c r="D19" i="57"/>
  <c r="C19" i="57"/>
  <c r="F19" i="57" s="1"/>
  <c r="F18" i="57"/>
  <c r="E18" i="57"/>
  <c r="E19" i="57" s="1"/>
  <c r="D19" i="56"/>
  <c r="F19" i="56" s="1"/>
  <c r="C19" i="56"/>
  <c r="F18" i="56"/>
  <c r="E18" i="56"/>
  <c r="E19" i="56" s="1"/>
  <c r="F19" i="58" l="1"/>
  <c r="D19" i="55"/>
  <c r="C19" i="55"/>
  <c r="F19" i="55" s="1"/>
  <c r="F18" i="55"/>
  <c r="E18" i="55"/>
  <c r="E19" i="55" s="1"/>
  <c r="D19" i="54"/>
  <c r="C19" i="54"/>
  <c r="F19" i="54" s="1"/>
  <c r="F18" i="54"/>
  <c r="E18" i="54"/>
  <c r="E19" i="54" s="1"/>
  <c r="D19" i="53"/>
  <c r="C19" i="53"/>
  <c r="F19" i="53" s="1"/>
  <c r="F18" i="53"/>
  <c r="E18" i="53"/>
  <c r="E19" i="53" s="1"/>
  <c r="D19" i="52"/>
  <c r="C19" i="52"/>
  <c r="F19" i="52" s="1"/>
  <c r="F18" i="52"/>
  <c r="E18" i="52"/>
  <c r="E19" i="52" s="1"/>
  <c r="D19" i="51"/>
  <c r="C19" i="51"/>
  <c r="F19" i="51" s="1"/>
  <c r="F18" i="51"/>
  <c r="E18" i="51"/>
  <c r="E19" i="51" s="1"/>
  <c r="D19" i="50"/>
  <c r="C19" i="50"/>
  <c r="F19" i="50" s="1"/>
  <c r="F18" i="50"/>
  <c r="E18" i="50"/>
  <c r="E19" i="50" s="1"/>
  <c r="D19" i="49"/>
  <c r="C19" i="49"/>
  <c r="F19" i="49" s="1"/>
  <c r="F18" i="49"/>
  <c r="E18" i="49"/>
  <c r="E19" i="49" s="1"/>
  <c r="D19" i="48"/>
  <c r="C19" i="48"/>
  <c r="F19" i="48" s="1"/>
  <c r="F18" i="48"/>
  <c r="E18" i="48"/>
  <c r="E19" i="48" s="1"/>
  <c r="D19" i="47" l="1"/>
  <c r="C19" i="47"/>
  <c r="F19" i="47" s="1"/>
  <c r="F18" i="47"/>
  <c r="E18" i="47"/>
  <c r="E19" i="47" s="1"/>
  <c r="D19" i="33" l="1"/>
  <c r="C19" i="33"/>
  <c r="F18" i="33"/>
  <c r="E18" i="33"/>
  <c r="E19" i="33" s="1"/>
  <c r="F19" i="33" l="1"/>
</calcChain>
</file>

<file path=xl/sharedStrings.xml><?xml version="1.0" encoding="utf-8"?>
<sst xmlns="http://schemas.openxmlformats.org/spreadsheetml/2006/main" count="703" uniqueCount="50">
  <si>
    <t>№ п/п</t>
  </si>
  <si>
    <t>Информация по МДК:</t>
  </si>
  <si>
    <t xml:space="preserve">Общая площадь всего здания кв.м. </t>
  </si>
  <si>
    <t>Площадь жилых и нежилых помещений (м2)</t>
  </si>
  <si>
    <t>Кол-во проживающих</t>
  </si>
  <si>
    <t>Кол-во лиц. счетов</t>
  </si>
  <si>
    <t>Кол-во этажей</t>
  </si>
  <si>
    <t>Кол-во подъездов</t>
  </si>
  <si>
    <t>Выполненно работ по обращениям собственников за 2016 год.</t>
  </si>
  <si>
    <t>Выполненно работ и услуг</t>
  </si>
  <si>
    <t>Работы по содержанию оборудования и систем инженерно-технического обеспечения</t>
  </si>
  <si>
    <t>Работы по содержанию помещений, входящих в состав общего имущества МДК</t>
  </si>
  <si>
    <t>Работы по содержанию оконных и дверных заполнений, лестниц, полов, систем вентиляции, входных дверей</t>
  </si>
  <si>
    <t>ИТОГО</t>
  </si>
  <si>
    <t>СПРАВОЧНО:</t>
  </si>
  <si>
    <t>Наименование услуги</t>
  </si>
  <si>
    <t>Начисленно с 01.07.16г.- 31.12.16г.</t>
  </si>
  <si>
    <t>Оплаченно с 01.07.16г.- 31.12.16г.</t>
  </si>
  <si>
    <t>Долг на 31.12.2016г.</t>
  </si>
  <si>
    <t>% оплаты</t>
  </si>
  <si>
    <t>Ремонт и содержание жилого фонда</t>
  </si>
  <si>
    <t>Подробная информация УК ООО "РСС" размещена на сайтах www.reformagkh.ru; http://oorss2016@mail.ru</t>
  </si>
  <si>
    <t>С уважением УК ООО "РСС"</t>
  </si>
  <si>
    <t>Кол-во заявок (согласно журнала заявок)</t>
  </si>
  <si>
    <t>Отчет управляющей организации ООО "Ремонтно-строительный сервис" по управлению многоквартирным домом и содержанию общего имущества по адресу: Белоярский район, с. Казым, ул. Каксина, дом 16 (за период 01.06.16г. - 31.12.17г.)</t>
  </si>
  <si>
    <t>Отчет управляющей организации ООО "Ремонтно-строительный сервис" по управлению многоквартирным домом и содержанию общего имущества по адресу: Белоярский район, с. Казым, ул. Каксина, дом 50 (за период 01.06.16г. - 31.12.17г.)</t>
  </si>
  <si>
    <t>Отчет управляющей организации ООО "Ремонтно-строительный сервис" по управлению многоквартирным домом и содержанию общего имущества по адресу: Белоярский район, с. Казым, ул. Каксина, дом 32а (за период 01.06.16г. - 31.12.17г.)</t>
  </si>
  <si>
    <t>Отчет управляющей организации ООО "Ремонтно-строительный сервис" по управлению многоквартирным домом и содержанию общего имущества по адресу: Белоярский район, с. Казым, ул. Каксина, дом 6 (за период 01.06.16г. - 31.12.17г.)</t>
  </si>
  <si>
    <t>Отчет управляющей организации ООО "Ремонтно-строительный сервис" по управлению многоквартирным домом и содержанию общего имущества по адресу: Белоярский район, с. Казым, ул. Метеорологическая, дом 14 (за период 01.06.16г. - 31.12.17г.)</t>
  </si>
  <si>
    <t>Отчет управляющей организации ООО "Ремонтно-строительный сервис" по управлению многоквартирным домом и содержанию общего имущества по адресу: Белоярский район, с. Казым, ул. Новая, дом 5 (за период 01.06.16г. - 31.12.17г.)</t>
  </si>
  <si>
    <t>Отчет управляющей организации ООО "Ремонтно-строительный сервис" по управлению многоквартирным домом и содержанию общего имущества по адресу: Белоярский район, с. Казым, ул. Новая, дом 9 (за период 01.06.16г. - 31.12.17г.)</t>
  </si>
  <si>
    <t>Отчет управляющей организации ООО "Ремонтно-строительный сервис" по управлению многоквартирным домом и содержанию общего имущества по адресу: Белоярский район, с. Казым, ул. Новая, дом 12 (за период 01.06.16г. - 31.12.17г.)</t>
  </si>
  <si>
    <t>Отчет управляющей организации ООО "Ремонтно-строительный сервис" по управлению многоквартирным домом и содержанию общего имущества по адресу: Белоярский район, с. Казым, ул. Новая, дом 15 (за период 01.06.16г. - 31.12.17г.)</t>
  </si>
  <si>
    <t>Отчет управляющей организации ООО "Ремонтно-строительный сервис" по управлению многоквартирным домом и содержанию общего имущества по адресу: Белоярский район, с. Казым, ул. Новая, дом 27 (за период 01.06.16г. - 31.12.17г.)</t>
  </si>
  <si>
    <t>Отчет управляющей организации ООО "Ремонтно-строительный сервис" по управлению многоквартирным домом и содержанию общего имущества по адресу: Белоярский район, с. Казым, ул. Сельская, дом 6 (за период 01.06.16г. - 31.12.17г.)</t>
  </si>
  <si>
    <t>Отчет управляющей организации ООО "Ремонтно-строительный сервис" по управлению многоквартирным домом и содержанию общего имущества по адресу: Белоярский район, с. Казым, ул. Сельская, дом 18 (за период 01.06.16г. - 31.12.17г.)</t>
  </si>
  <si>
    <t>Отчет управляющей организации ООО "Ремонтно-строительный сервис" по управлению многоквартирным домом и содержанию общего имущества по адресу: Белоярский район, с. Казым, ул. Советская, дом 8а (за период 01.06.16г. - 31.12.17г.)</t>
  </si>
  <si>
    <t>Отчет управляющей организации ООО "Ремонтно-строительный сервис" по управлению многоквартирным домом и содержанию общего имущества по адресу: Белоярский район, с. Казым, ул. Советская, дом 2а (за период 01.06.16г. - 31.12.17г.)</t>
  </si>
  <si>
    <t>Дополнительные услуги</t>
  </si>
  <si>
    <t>Отчет управляющей организации ООО "Ремонтно-строительный сервис" по управлению многоквартирным домом и содержанию общего имущества по адресу: Белоярский район, с. Казым, ул. Совхозная, дом 10 (за период 01.06.16г. - 31.12.17г.)</t>
  </si>
  <si>
    <t>Отчет управляющей организации ООО "Ремонтно-строительный сервис" по управлению многоквартирным домом и содержанию общего имущества по адресу: Белоярский район, с. Казым, ул. Совхозная, дом 1а (за период 01.06.16г. - 31.12.17г.)</t>
  </si>
  <si>
    <t>Отчет управляющей организации ООО "Ремонтно-строительный сервис" по управлению многоквартирным домом и содержанию общего имущества по адресу: Белоярский район, с. Казым, ул. Совхозная, дом 1 (за период 01.06.16г. - 31.12.17г.)</t>
  </si>
  <si>
    <t>Отчет управляющей организации ООО "Ремонтно-строительный сервис" по управлению многоквартирным домом и содержанию общего имущества по адресу: Белоярский район, с. Казым, ул. Школьная, дом 8 (за период 01.06.16г. - 31.12.17г.)</t>
  </si>
  <si>
    <t>Отчет управляющей организации ООО "Ремонтно-строительный сервис" по управлению многоквартирным домом и содержанию общего имущества по адресу: Белоярский район, с. Казым, ул. Школьная, дом 12 (за период 01.06.16г. - 31.12.17г.)</t>
  </si>
  <si>
    <t>Отчет управляющей организации ООО "Ремонтно-строительный сервис" по управлению многоквартирным домом и содержанию общего имущества по адресу: Белоярский район, с. Казым, ул. Ягодная, дом 11 (за период 01.06.16г. - 31.12.17г.)</t>
  </si>
  <si>
    <t>Отчет управляющей организации ООО "Ремонтно-строительный сервис" по управлению многоквартирным домом и содержанию общего имущества по адресу: Белоярский район, с. Казым, ул. Ягодная, дом 2 (за период 01.06.16г. - 31.12.17г.)</t>
  </si>
  <si>
    <t>Отчет управляющей организации ООО "Ремонтно-строительный сервис" по управлению многоквартирным домом и содержанию общего имущества по адресу: Белоярский район, с. Казым, ул. Ягодная, дом 7а (за период 01.06.16г. - 31.12.17г.)</t>
  </si>
  <si>
    <t>Отчет управляющей организации ООО "Ремонтно-строительный сервис" по управлению многоквартирным домом и содержанию общего имущества по адресу: Белоярский район, с. Казым, ул. Ягодная, дом 1 (за период 01.06.16г. - 31.12.17г.)</t>
  </si>
  <si>
    <t>Отчет управляющей организации ООО "Ремонтно-строительный сервис" по управлению многоквартирным домом и содержанию общего имущества по адресу: Белоярский район, с. Казым, ул. Ягодная, дом 3а (за период 01.06.16г. - 31.12.17г.)</t>
  </si>
  <si>
    <t>Отчет управляющей организации ООО "Ремонтно-строительный сервис" по управлению многоквартирным домом и содержанию общего имущества по адресу: Белоярский район, с. Казым, ул. Ягодная, дом 5а (за период 01.06.16г. - 31.12.17г.)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</si>
</sst>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4" fontId="4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2" fillId="0" borderId="0" xfId="0" applyFont="1" applyAlignment="1">
      <alignment horizontal="center" wrapText="1"/>
    </xf>
    <xf numFmtId="0" fontId="2" fillId="0" borderId="5" xfId="0" applyFont="1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F18" sqref="F18"/>
    </sheetView>
  </sheetViews>
  <sheetFormatPr defaultRowHeight="15" x14ac:dyDescent="0.25"/>
  <cols>
    <col min="1" max="1" width="4.5703125" customWidth="1"/>
    <col min="2" max="2" width="20.28515625" customWidth="1"/>
    <col min="3" max="3" width="15.7109375" customWidth="1"/>
    <col min="4" max="4" width="16.5703125" customWidth="1"/>
    <col min="5" max="5" width="12.28515625" customWidth="1"/>
    <col min="6" max="6" width="14" customWidth="1"/>
    <col min="7" max="7" width="12.42578125" customWidth="1"/>
  </cols>
  <sheetData>
    <row r="1" spans="1:7" x14ac:dyDescent="0.25">
      <c r="A1" s="35" t="s">
        <v>24</v>
      </c>
      <c r="B1" s="35"/>
      <c r="C1" s="35"/>
      <c r="D1" s="35"/>
      <c r="E1" s="35"/>
      <c r="F1" s="35"/>
      <c r="G1" s="35"/>
    </row>
    <row r="2" spans="1:7" ht="34.5" customHeight="1" x14ac:dyDescent="0.25">
      <c r="A2" s="35"/>
      <c r="B2" s="35"/>
      <c r="C2" s="35"/>
      <c r="D2" s="35"/>
      <c r="E2" s="35"/>
      <c r="F2" s="35"/>
      <c r="G2" s="35"/>
    </row>
    <row r="3" spans="1:7" x14ac:dyDescent="0.25">
      <c r="A3" s="13"/>
      <c r="B3" s="13"/>
      <c r="C3" s="13"/>
      <c r="D3" s="13"/>
      <c r="E3" s="13"/>
      <c r="F3" s="13"/>
      <c r="G3" s="13"/>
    </row>
    <row r="4" spans="1:7" x14ac:dyDescent="0.25">
      <c r="A4" s="36" t="s">
        <v>1</v>
      </c>
      <c r="B4" s="36"/>
    </row>
    <row r="5" spans="1:7" ht="68.25" customHeight="1" x14ac:dyDescent="0.25">
      <c r="A5" s="4" t="s">
        <v>0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</row>
    <row r="6" spans="1:7" x14ac:dyDescent="0.25">
      <c r="A6" s="1">
        <v>1</v>
      </c>
      <c r="B6" s="2"/>
      <c r="C6" s="2"/>
      <c r="D6" s="2"/>
      <c r="E6" s="2"/>
      <c r="F6" s="2"/>
      <c r="G6" s="2"/>
    </row>
    <row r="8" spans="1:7" x14ac:dyDescent="0.25">
      <c r="A8" s="36" t="s">
        <v>8</v>
      </c>
      <c r="B8" s="36"/>
      <c r="C8" s="36"/>
      <c r="D8" s="36"/>
      <c r="E8" s="36"/>
      <c r="F8" s="36"/>
      <c r="G8" s="36"/>
    </row>
    <row r="9" spans="1:7" ht="30" x14ac:dyDescent="0.25">
      <c r="A9" s="3" t="s">
        <v>0</v>
      </c>
      <c r="B9" s="37" t="s">
        <v>9</v>
      </c>
      <c r="C9" s="38"/>
      <c r="D9" s="39"/>
      <c r="E9" s="23" t="s">
        <v>23</v>
      </c>
      <c r="F9" s="24"/>
      <c r="G9" s="25"/>
    </row>
    <row r="10" spans="1:7" ht="33" customHeight="1" x14ac:dyDescent="0.25">
      <c r="A10" s="1">
        <v>1</v>
      </c>
      <c r="B10" s="23" t="s">
        <v>10</v>
      </c>
      <c r="C10" s="24"/>
      <c r="D10" s="25"/>
      <c r="E10" s="26"/>
      <c r="F10" s="27"/>
      <c r="G10" s="28"/>
    </row>
    <row r="11" spans="1:7" ht="32.25" customHeight="1" x14ac:dyDescent="0.25">
      <c r="A11" s="1">
        <v>2</v>
      </c>
      <c r="B11" s="23" t="s">
        <v>11</v>
      </c>
      <c r="C11" s="24"/>
      <c r="D11" s="25"/>
      <c r="E11" s="26"/>
      <c r="F11" s="27"/>
      <c r="G11" s="28"/>
    </row>
    <row r="12" spans="1:7" ht="46.5" customHeight="1" x14ac:dyDescent="0.25">
      <c r="A12" s="1">
        <v>3</v>
      </c>
      <c r="B12" s="29" t="s">
        <v>12</v>
      </c>
      <c r="C12" s="30"/>
      <c r="D12" s="31"/>
      <c r="E12" s="26"/>
      <c r="F12" s="27"/>
      <c r="G12" s="28"/>
    </row>
    <row r="13" spans="1:7" x14ac:dyDescent="0.25">
      <c r="A13" s="32" t="s">
        <v>13</v>
      </c>
      <c r="B13" s="33"/>
      <c r="C13" s="33"/>
      <c r="D13" s="34"/>
      <c r="E13" s="26"/>
      <c r="F13" s="27"/>
      <c r="G13" s="28"/>
    </row>
    <row r="15" spans="1:7" x14ac:dyDescent="0.25">
      <c r="A15" s="20" t="s">
        <v>14</v>
      </c>
      <c r="B15" s="20"/>
    </row>
    <row r="17" spans="1:6" ht="36" x14ac:dyDescent="0.25">
      <c r="A17" s="5" t="s">
        <v>0</v>
      </c>
      <c r="B17" s="6" t="s">
        <v>15</v>
      </c>
      <c r="C17" s="5" t="s">
        <v>16</v>
      </c>
      <c r="D17" s="5" t="s">
        <v>17</v>
      </c>
      <c r="E17" s="5" t="s">
        <v>18</v>
      </c>
      <c r="F17" s="6" t="s">
        <v>19</v>
      </c>
    </row>
    <row r="18" spans="1:6" ht="25.5" customHeight="1" x14ac:dyDescent="0.25">
      <c r="A18" s="6">
        <v>6</v>
      </c>
      <c r="B18" s="7" t="s">
        <v>20</v>
      </c>
      <c r="C18" s="8">
        <v>43621.04</v>
      </c>
      <c r="D18" s="8">
        <v>5630.25</v>
      </c>
      <c r="E18" s="8">
        <f t="shared" ref="E18" si="0">C18-D18</f>
        <v>37990.79</v>
      </c>
      <c r="F18" s="8">
        <f t="shared" ref="F18:F19" si="1">100/C18*D18</f>
        <v>12.907188824475528</v>
      </c>
    </row>
    <row r="19" spans="1:6" x14ac:dyDescent="0.25">
      <c r="A19" s="9"/>
      <c r="B19" s="10" t="s">
        <v>13</v>
      </c>
      <c r="C19" s="11">
        <f>SUM(C18:C18)</f>
        <v>43621.04</v>
      </c>
      <c r="D19" s="11">
        <f>SUM(D18:D18)</f>
        <v>5630.25</v>
      </c>
      <c r="E19" s="11">
        <f>SUM(E18:E18)</f>
        <v>37990.79</v>
      </c>
      <c r="F19" s="11">
        <f t="shared" si="1"/>
        <v>12.907188824475528</v>
      </c>
    </row>
    <row r="21" spans="1:6" x14ac:dyDescent="0.25">
      <c r="A21" s="21" t="s">
        <v>21</v>
      </c>
      <c r="B21" s="21"/>
      <c r="C21" s="21"/>
      <c r="D21" s="21"/>
      <c r="E21" s="21"/>
      <c r="F21" s="21"/>
    </row>
    <row r="22" spans="1:6" x14ac:dyDescent="0.25">
      <c r="A22" s="21"/>
      <c r="B22" s="21"/>
      <c r="C22" s="21"/>
      <c r="D22" s="21"/>
      <c r="E22" s="21"/>
      <c r="F22" s="21"/>
    </row>
    <row r="23" spans="1:6" x14ac:dyDescent="0.25">
      <c r="A23" s="12"/>
      <c r="B23" s="12"/>
      <c r="C23" s="12"/>
      <c r="D23" s="12"/>
      <c r="E23" s="12"/>
      <c r="F23" s="12"/>
    </row>
    <row r="24" spans="1:6" x14ac:dyDescent="0.25">
      <c r="A24" s="22" t="s">
        <v>22</v>
      </c>
      <c r="B24" s="22"/>
      <c r="C24" s="12"/>
      <c r="D24" s="12"/>
      <c r="E24" s="12"/>
      <c r="F24" s="12"/>
    </row>
  </sheetData>
  <mergeCells count="16">
    <mergeCell ref="B10:D10"/>
    <mergeCell ref="E10:G10"/>
    <mergeCell ref="A1:G2"/>
    <mergeCell ref="A4:B4"/>
    <mergeCell ref="A8:G8"/>
    <mergeCell ref="B9:D9"/>
    <mergeCell ref="E9:G9"/>
    <mergeCell ref="A15:B15"/>
    <mergeCell ref="A21:F22"/>
    <mergeCell ref="A24:B24"/>
    <mergeCell ref="B11:D11"/>
    <mergeCell ref="E11:G11"/>
    <mergeCell ref="B12:D12"/>
    <mergeCell ref="E12:G12"/>
    <mergeCell ref="A13:D13"/>
    <mergeCell ref="E13:G1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G23" sqref="G23"/>
    </sheetView>
  </sheetViews>
  <sheetFormatPr defaultRowHeight="15" x14ac:dyDescent="0.25"/>
  <cols>
    <col min="1" max="1" width="4.5703125" customWidth="1"/>
    <col min="2" max="2" width="20.28515625" customWidth="1"/>
    <col min="3" max="3" width="15.7109375" customWidth="1"/>
    <col min="4" max="4" width="16.5703125" customWidth="1"/>
    <col min="5" max="5" width="12.28515625" customWidth="1"/>
    <col min="6" max="6" width="14" customWidth="1"/>
    <col min="7" max="7" width="12.42578125" customWidth="1"/>
  </cols>
  <sheetData>
    <row r="1" spans="1:7" x14ac:dyDescent="0.25">
      <c r="A1" s="35" t="s">
        <v>33</v>
      </c>
      <c r="B1" s="35"/>
      <c r="C1" s="35"/>
      <c r="D1" s="35"/>
      <c r="E1" s="35"/>
      <c r="F1" s="35"/>
      <c r="G1" s="35"/>
    </row>
    <row r="2" spans="1:7" ht="34.5" customHeight="1" x14ac:dyDescent="0.25">
      <c r="A2" s="35"/>
      <c r="B2" s="35"/>
      <c r="C2" s="35"/>
      <c r="D2" s="35"/>
      <c r="E2" s="35"/>
      <c r="F2" s="35"/>
      <c r="G2" s="35"/>
    </row>
    <row r="3" spans="1:7" x14ac:dyDescent="0.25">
      <c r="A3" s="15"/>
      <c r="B3" s="15"/>
      <c r="C3" s="15"/>
      <c r="D3" s="15"/>
      <c r="E3" s="15"/>
      <c r="F3" s="15"/>
      <c r="G3" s="15"/>
    </row>
    <row r="4" spans="1:7" x14ac:dyDescent="0.25">
      <c r="A4" s="36" t="s">
        <v>1</v>
      </c>
      <c r="B4" s="36"/>
    </row>
    <row r="5" spans="1:7" ht="68.25" customHeight="1" x14ac:dyDescent="0.25">
      <c r="A5" s="4" t="s">
        <v>0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</row>
    <row r="6" spans="1:7" x14ac:dyDescent="0.25">
      <c r="A6" s="1">
        <v>1</v>
      </c>
      <c r="B6" s="2"/>
      <c r="C6" s="2"/>
      <c r="D6" s="2"/>
      <c r="E6" s="2"/>
      <c r="F6" s="2"/>
      <c r="G6" s="2"/>
    </row>
    <row r="8" spans="1:7" x14ac:dyDescent="0.25">
      <c r="A8" s="36" t="s">
        <v>8</v>
      </c>
      <c r="B8" s="36"/>
      <c r="C8" s="36"/>
      <c r="D8" s="36"/>
      <c r="E8" s="36"/>
      <c r="F8" s="36"/>
      <c r="G8" s="36"/>
    </row>
    <row r="9" spans="1:7" ht="30" x14ac:dyDescent="0.25">
      <c r="A9" s="3" t="s">
        <v>0</v>
      </c>
      <c r="B9" s="37" t="s">
        <v>9</v>
      </c>
      <c r="C9" s="38"/>
      <c r="D9" s="39"/>
      <c r="E9" s="23" t="s">
        <v>23</v>
      </c>
      <c r="F9" s="24"/>
      <c r="G9" s="25"/>
    </row>
    <row r="10" spans="1:7" ht="33" customHeight="1" x14ac:dyDescent="0.25">
      <c r="A10" s="1">
        <v>1</v>
      </c>
      <c r="B10" s="23" t="s">
        <v>10</v>
      </c>
      <c r="C10" s="24"/>
      <c r="D10" s="25"/>
      <c r="E10" s="26"/>
      <c r="F10" s="27"/>
      <c r="G10" s="28"/>
    </row>
    <row r="11" spans="1:7" ht="32.25" customHeight="1" x14ac:dyDescent="0.25">
      <c r="A11" s="1">
        <v>2</v>
      </c>
      <c r="B11" s="23" t="s">
        <v>11</v>
      </c>
      <c r="C11" s="24"/>
      <c r="D11" s="25"/>
      <c r="E11" s="26"/>
      <c r="F11" s="27"/>
      <c r="G11" s="28"/>
    </row>
    <row r="12" spans="1:7" ht="46.5" customHeight="1" x14ac:dyDescent="0.25">
      <c r="A12" s="1">
        <v>3</v>
      </c>
      <c r="B12" s="29" t="s">
        <v>12</v>
      </c>
      <c r="C12" s="30"/>
      <c r="D12" s="31"/>
      <c r="E12" s="26"/>
      <c r="F12" s="27"/>
      <c r="G12" s="28"/>
    </row>
    <row r="13" spans="1:7" x14ac:dyDescent="0.25">
      <c r="A13" s="32" t="s">
        <v>13</v>
      </c>
      <c r="B13" s="33"/>
      <c r="C13" s="33"/>
      <c r="D13" s="34"/>
      <c r="E13" s="26"/>
      <c r="F13" s="27"/>
      <c r="G13" s="28"/>
    </row>
    <row r="15" spans="1:7" x14ac:dyDescent="0.25">
      <c r="A15" s="20" t="s">
        <v>14</v>
      </c>
      <c r="B15" s="20"/>
    </row>
    <row r="17" spans="1:6" ht="36" x14ac:dyDescent="0.25">
      <c r="A17" s="5" t="s">
        <v>0</v>
      </c>
      <c r="B17" s="6" t="s">
        <v>15</v>
      </c>
      <c r="C17" s="5" t="s">
        <v>16</v>
      </c>
      <c r="D17" s="5" t="s">
        <v>17</v>
      </c>
      <c r="E17" s="5" t="s">
        <v>18</v>
      </c>
      <c r="F17" s="6" t="s">
        <v>19</v>
      </c>
    </row>
    <row r="18" spans="1:6" ht="25.5" customHeight="1" x14ac:dyDescent="0.25">
      <c r="A18" s="6">
        <v>6</v>
      </c>
      <c r="B18" s="7" t="s">
        <v>20</v>
      </c>
      <c r="C18" s="8">
        <v>24670.46</v>
      </c>
      <c r="D18" s="8">
        <v>14340.24</v>
      </c>
      <c r="E18" s="8">
        <f t="shared" ref="E18" si="0">C18-D18</f>
        <v>10330.219999999999</v>
      </c>
      <c r="F18" s="8">
        <f t="shared" ref="F18:F19" si="1">100/C18*D18</f>
        <v>58.127169092104488</v>
      </c>
    </row>
    <row r="19" spans="1:6" x14ac:dyDescent="0.25">
      <c r="A19" s="9"/>
      <c r="B19" s="10" t="s">
        <v>13</v>
      </c>
      <c r="C19" s="11">
        <f>SUM(C18:C18)</f>
        <v>24670.46</v>
      </c>
      <c r="D19" s="11">
        <f>SUM(D18:D18)</f>
        <v>14340.24</v>
      </c>
      <c r="E19" s="11">
        <f>SUM(E18:E18)</f>
        <v>10330.219999999999</v>
      </c>
      <c r="F19" s="11">
        <f t="shared" si="1"/>
        <v>58.127169092104488</v>
      </c>
    </row>
    <row r="21" spans="1:6" x14ac:dyDescent="0.25">
      <c r="A21" s="21" t="s">
        <v>21</v>
      </c>
      <c r="B21" s="21"/>
      <c r="C21" s="21"/>
      <c r="D21" s="21"/>
      <c r="E21" s="21"/>
      <c r="F21" s="21"/>
    </row>
    <row r="22" spans="1:6" x14ac:dyDescent="0.25">
      <c r="A22" s="21"/>
      <c r="B22" s="21"/>
      <c r="C22" s="21"/>
      <c r="D22" s="21"/>
      <c r="E22" s="21"/>
      <c r="F22" s="21"/>
    </row>
    <row r="23" spans="1:6" x14ac:dyDescent="0.25">
      <c r="A23" s="12"/>
      <c r="B23" s="12"/>
      <c r="C23" s="12"/>
      <c r="D23" s="12"/>
      <c r="E23" s="12"/>
      <c r="F23" s="12"/>
    </row>
    <row r="24" spans="1:6" x14ac:dyDescent="0.25">
      <c r="A24" s="22" t="s">
        <v>22</v>
      </c>
      <c r="B24" s="22"/>
      <c r="C24" s="12"/>
      <c r="D24" s="12"/>
      <c r="E24" s="12"/>
      <c r="F24" s="12"/>
    </row>
  </sheetData>
  <mergeCells count="16">
    <mergeCell ref="B10:D10"/>
    <mergeCell ref="E10:G10"/>
    <mergeCell ref="A1:G2"/>
    <mergeCell ref="A4:B4"/>
    <mergeCell ref="A8:G8"/>
    <mergeCell ref="B9:D9"/>
    <mergeCell ref="E9:G9"/>
    <mergeCell ref="A15:B15"/>
    <mergeCell ref="A21:F22"/>
    <mergeCell ref="A24:B24"/>
    <mergeCell ref="B11:D11"/>
    <mergeCell ref="E11:G11"/>
    <mergeCell ref="B12:D12"/>
    <mergeCell ref="E12:G12"/>
    <mergeCell ref="A13:D13"/>
    <mergeCell ref="E13:G1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D19" sqref="D19"/>
    </sheetView>
  </sheetViews>
  <sheetFormatPr defaultRowHeight="15" x14ac:dyDescent="0.25"/>
  <cols>
    <col min="1" max="1" width="4.5703125" customWidth="1"/>
    <col min="2" max="2" width="20.28515625" customWidth="1"/>
    <col min="3" max="3" width="15.7109375" customWidth="1"/>
    <col min="4" max="4" width="16.5703125" customWidth="1"/>
    <col min="5" max="5" width="12.28515625" customWidth="1"/>
    <col min="6" max="6" width="14" customWidth="1"/>
    <col min="7" max="7" width="12.42578125" customWidth="1"/>
  </cols>
  <sheetData>
    <row r="1" spans="1:7" x14ac:dyDescent="0.25">
      <c r="A1" s="35" t="s">
        <v>34</v>
      </c>
      <c r="B1" s="35"/>
      <c r="C1" s="35"/>
      <c r="D1" s="35"/>
      <c r="E1" s="35"/>
      <c r="F1" s="35"/>
      <c r="G1" s="35"/>
    </row>
    <row r="2" spans="1:7" ht="34.5" customHeight="1" x14ac:dyDescent="0.25">
      <c r="A2" s="35"/>
      <c r="B2" s="35"/>
      <c r="C2" s="35"/>
      <c r="D2" s="35"/>
      <c r="E2" s="35"/>
      <c r="F2" s="35"/>
      <c r="G2" s="35"/>
    </row>
    <row r="3" spans="1:7" x14ac:dyDescent="0.25">
      <c r="A3" s="16"/>
      <c r="B3" s="16"/>
      <c r="C3" s="16"/>
      <c r="D3" s="16"/>
      <c r="E3" s="16"/>
      <c r="F3" s="16"/>
      <c r="G3" s="16"/>
    </row>
    <row r="4" spans="1:7" x14ac:dyDescent="0.25">
      <c r="A4" s="36" t="s">
        <v>1</v>
      </c>
      <c r="B4" s="36"/>
    </row>
    <row r="5" spans="1:7" ht="68.25" customHeight="1" x14ac:dyDescent="0.25">
      <c r="A5" s="4" t="s">
        <v>0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</row>
    <row r="6" spans="1:7" x14ac:dyDescent="0.25">
      <c r="A6" s="1">
        <v>1</v>
      </c>
      <c r="B6" s="2"/>
      <c r="C6" s="2"/>
      <c r="D6" s="2"/>
      <c r="E6" s="2"/>
      <c r="F6" s="2"/>
      <c r="G6" s="2"/>
    </row>
    <row r="8" spans="1:7" x14ac:dyDescent="0.25">
      <c r="A8" s="36" t="s">
        <v>8</v>
      </c>
      <c r="B8" s="36"/>
      <c r="C8" s="36"/>
      <c r="D8" s="36"/>
      <c r="E8" s="36"/>
      <c r="F8" s="36"/>
      <c r="G8" s="36"/>
    </row>
    <row r="9" spans="1:7" ht="30" x14ac:dyDescent="0.25">
      <c r="A9" s="3" t="s">
        <v>0</v>
      </c>
      <c r="B9" s="37" t="s">
        <v>9</v>
      </c>
      <c r="C9" s="38"/>
      <c r="D9" s="39"/>
      <c r="E9" s="23" t="s">
        <v>23</v>
      </c>
      <c r="F9" s="24"/>
      <c r="G9" s="25"/>
    </row>
    <row r="10" spans="1:7" ht="33" customHeight="1" x14ac:dyDescent="0.25">
      <c r="A10" s="1">
        <v>1</v>
      </c>
      <c r="B10" s="23" t="s">
        <v>10</v>
      </c>
      <c r="C10" s="24"/>
      <c r="D10" s="25"/>
      <c r="E10" s="26"/>
      <c r="F10" s="27"/>
      <c r="G10" s="28"/>
    </row>
    <row r="11" spans="1:7" ht="32.25" customHeight="1" x14ac:dyDescent="0.25">
      <c r="A11" s="1">
        <v>2</v>
      </c>
      <c r="B11" s="23" t="s">
        <v>11</v>
      </c>
      <c r="C11" s="24"/>
      <c r="D11" s="25"/>
      <c r="E11" s="26"/>
      <c r="F11" s="27"/>
      <c r="G11" s="28"/>
    </row>
    <row r="12" spans="1:7" ht="46.5" customHeight="1" x14ac:dyDescent="0.25">
      <c r="A12" s="1">
        <v>3</v>
      </c>
      <c r="B12" s="29" t="s">
        <v>12</v>
      </c>
      <c r="C12" s="30"/>
      <c r="D12" s="31"/>
      <c r="E12" s="26"/>
      <c r="F12" s="27"/>
      <c r="G12" s="28"/>
    </row>
    <row r="13" spans="1:7" x14ac:dyDescent="0.25">
      <c r="A13" s="32" t="s">
        <v>13</v>
      </c>
      <c r="B13" s="33"/>
      <c r="C13" s="33"/>
      <c r="D13" s="34"/>
      <c r="E13" s="26"/>
      <c r="F13" s="27"/>
      <c r="G13" s="28"/>
    </row>
    <row r="15" spans="1:7" x14ac:dyDescent="0.25">
      <c r="A15" s="20" t="s">
        <v>14</v>
      </c>
      <c r="B15" s="20"/>
    </row>
    <row r="17" spans="1:6" ht="36" x14ac:dyDescent="0.25">
      <c r="A17" s="5" t="s">
        <v>0</v>
      </c>
      <c r="B17" s="6" t="s">
        <v>15</v>
      </c>
      <c r="C17" s="5" t="s">
        <v>16</v>
      </c>
      <c r="D17" s="5" t="s">
        <v>17</v>
      </c>
      <c r="E17" s="5" t="s">
        <v>18</v>
      </c>
      <c r="F17" s="6" t="s">
        <v>19</v>
      </c>
    </row>
    <row r="18" spans="1:6" ht="25.5" customHeight="1" x14ac:dyDescent="0.25">
      <c r="A18" s="6">
        <v>6</v>
      </c>
      <c r="B18" s="7" t="s">
        <v>20</v>
      </c>
      <c r="C18" s="8">
        <v>16279.07</v>
      </c>
      <c r="D18" s="8">
        <v>7914.02</v>
      </c>
      <c r="E18" s="8">
        <f t="shared" ref="E18" si="0">C18-D18</f>
        <v>8365.0499999999993</v>
      </c>
      <c r="F18" s="8">
        <f t="shared" ref="F18:F19" si="1">100/C18*D18</f>
        <v>48.614693591218668</v>
      </c>
    </row>
    <row r="19" spans="1:6" x14ac:dyDescent="0.25">
      <c r="A19" s="9"/>
      <c r="B19" s="10" t="s">
        <v>13</v>
      </c>
      <c r="C19" s="11">
        <f>SUM(C18:C18)</f>
        <v>16279.07</v>
      </c>
      <c r="D19" s="11">
        <f>SUM(D18:D18)</f>
        <v>7914.02</v>
      </c>
      <c r="E19" s="11">
        <f>SUM(E18:E18)</f>
        <v>8365.0499999999993</v>
      </c>
      <c r="F19" s="11">
        <f t="shared" si="1"/>
        <v>48.614693591218668</v>
      </c>
    </row>
    <row r="21" spans="1:6" x14ac:dyDescent="0.25">
      <c r="A21" s="21" t="s">
        <v>21</v>
      </c>
      <c r="B21" s="21"/>
      <c r="C21" s="21"/>
      <c r="D21" s="21"/>
      <c r="E21" s="21"/>
      <c r="F21" s="21"/>
    </row>
    <row r="22" spans="1:6" x14ac:dyDescent="0.25">
      <c r="A22" s="21"/>
      <c r="B22" s="21"/>
      <c r="C22" s="21"/>
      <c r="D22" s="21"/>
      <c r="E22" s="21"/>
      <c r="F22" s="21"/>
    </row>
    <row r="23" spans="1:6" x14ac:dyDescent="0.25">
      <c r="A23" s="12"/>
      <c r="B23" s="12"/>
      <c r="C23" s="12"/>
      <c r="D23" s="12"/>
      <c r="E23" s="12"/>
      <c r="F23" s="12"/>
    </row>
    <row r="24" spans="1:6" x14ac:dyDescent="0.25">
      <c r="A24" s="22" t="s">
        <v>22</v>
      </c>
      <c r="B24" s="22"/>
      <c r="C24" s="12"/>
      <c r="D24" s="12"/>
      <c r="E24" s="12"/>
      <c r="F24" s="12"/>
    </row>
  </sheetData>
  <mergeCells count="16">
    <mergeCell ref="A15:B15"/>
    <mergeCell ref="A21:F22"/>
    <mergeCell ref="A24:B24"/>
    <mergeCell ref="B11:D11"/>
    <mergeCell ref="E11:G11"/>
    <mergeCell ref="B12:D12"/>
    <mergeCell ref="E12:G12"/>
    <mergeCell ref="A13:D13"/>
    <mergeCell ref="E13:G13"/>
    <mergeCell ref="B10:D10"/>
    <mergeCell ref="E10:G10"/>
    <mergeCell ref="A1:G2"/>
    <mergeCell ref="A4:B4"/>
    <mergeCell ref="A8:G8"/>
    <mergeCell ref="B9:D9"/>
    <mergeCell ref="E9:G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D19" sqref="D19"/>
    </sheetView>
  </sheetViews>
  <sheetFormatPr defaultRowHeight="15" x14ac:dyDescent="0.25"/>
  <cols>
    <col min="1" max="1" width="4.5703125" customWidth="1"/>
    <col min="2" max="2" width="20.28515625" customWidth="1"/>
    <col min="3" max="3" width="15.7109375" customWidth="1"/>
    <col min="4" max="4" width="16.5703125" customWidth="1"/>
    <col min="5" max="5" width="12.28515625" customWidth="1"/>
    <col min="6" max="6" width="14" customWidth="1"/>
    <col min="7" max="7" width="12.42578125" customWidth="1"/>
  </cols>
  <sheetData>
    <row r="1" spans="1:7" x14ac:dyDescent="0.25">
      <c r="A1" s="35" t="s">
        <v>35</v>
      </c>
      <c r="B1" s="35"/>
      <c r="C1" s="35"/>
      <c r="D1" s="35"/>
      <c r="E1" s="35"/>
      <c r="F1" s="35"/>
      <c r="G1" s="35"/>
    </row>
    <row r="2" spans="1:7" ht="34.5" customHeight="1" x14ac:dyDescent="0.25">
      <c r="A2" s="35"/>
      <c r="B2" s="35"/>
      <c r="C2" s="35"/>
      <c r="D2" s="35"/>
      <c r="E2" s="35"/>
      <c r="F2" s="35"/>
      <c r="G2" s="35"/>
    </row>
    <row r="3" spans="1:7" x14ac:dyDescent="0.25">
      <c r="A3" s="16"/>
      <c r="B3" s="16"/>
      <c r="C3" s="16"/>
      <c r="D3" s="16"/>
      <c r="E3" s="16"/>
      <c r="F3" s="16"/>
      <c r="G3" s="16"/>
    </row>
    <row r="4" spans="1:7" x14ac:dyDescent="0.25">
      <c r="A4" s="36" t="s">
        <v>1</v>
      </c>
      <c r="B4" s="36"/>
    </row>
    <row r="5" spans="1:7" ht="68.25" customHeight="1" x14ac:dyDescent="0.25">
      <c r="A5" s="4" t="s">
        <v>0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</row>
    <row r="6" spans="1:7" x14ac:dyDescent="0.25">
      <c r="A6" s="1">
        <v>1</v>
      </c>
      <c r="B6" s="2"/>
      <c r="C6" s="2"/>
      <c r="D6" s="2"/>
      <c r="E6" s="2"/>
      <c r="F6" s="2"/>
      <c r="G6" s="2"/>
    </row>
    <row r="8" spans="1:7" x14ac:dyDescent="0.25">
      <c r="A8" s="36" t="s">
        <v>8</v>
      </c>
      <c r="B8" s="36"/>
      <c r="C8" s="36"/>
      <c r="D8" s="36"/>
      <c r="E8" s="36"/>
      <c r="F8" s="36"/>
      <c r="G8" s="36"/>
    </row>
    <row r="9" spans="1:7" ht="30" x14ac:dyDescent="0.25">
      <c r="A9" s="3" t="s">
        <v>0</v>
      </c>
      <c r="B9" s="37" t="s">
        <v>9</v>
      </c>
      <c r="C9" s="38"/>
      <c r="D9" s="39"/>
      <c r="E9" s="23" t="s">
        <v>23</v>
      </c>
      <c r="F9" s="24"/>
      <c r="G9" s="25"/>
    </row>
    <row r="10" spans="1:7" ht="33" customHeight="1" x14ac:dyDescent="0.25">
      <c r="A10" s="1">
        <v>1</v>
      </c>
      <c r="B10" s="23" t="s">
        <v>10</v>
      </c>
      <c r="C10" s="24"/>
      <c r="D10" s="25"/>
      <c r="E10" s="26"/>
      <c r="F10" s="27"/>
      <c r="G10" s="28"/>
    </row>
    <row r="11" spans="1:7" ht="32.25" customHeight="1" x14ac:dyDescent="0.25">
      <c r="A11" s="1">
        <v>2</v>
      </c>
      <c r="B11" s="23" t="s">
        <v>11</v>
      </c>
      <c r="C11" s="24"/>
      <c r="D11" s="25"/>
      <c r="E11" s="26"/>
      <c r="F11" s="27"/>
      <c r="G11" s="28"/>
    </row>
    <row r="12" spans="1:7" ht="46.5" customHeight="1" x14ac:dyDescent="0.25">
      <c r="A12" s="1">
        <v>3</v>
      </c>
      <c r="B12" s="29" t="s">
        <v>12</v>
      </c>
      <c r="C12" s="30"/>
      <c r="D12" s="31"/>
      <c r="E12" s="26"/>
      <c r="F12" s="27"/>
      <c r="G12" s="28"/>
    </row>
    <row r="13" spans="1:7" x14ac:dyDescent="0.25">
      <c r="A13" s="32" t="s">
        <v>13</v>
      </c>
      <c r="B13" s="33"/>
      <c r="C13" s="33"/>
      <c r="D13" s="34"/>
      <c r="E13" s="26"/>
      <c r="F13" s="27"/>
      <c r="G13" s="28"/>
    </row>
    <row r="15" spans="1:7" x14ac:dyDescent="0.25">
      <c r="A15" s="20" t="s">
        <v>14</v>
      </c>
      <c r="B15" s="20"/>
    </row>
    <row r="17" spans="1:6" ht="36" x14ac:dyDescent="0.25">
      <c r="A17" s="5" t="s">
        <v>0</v>
      </c>
      <c r="B17" s="6" t="s">
        <v>15</v>
      </c>
      <c r="C17" s="5" t="s">
        <v>16</v>
      </c>
      <c r="D17" s="5" t="s">
        <v>17</v>
      </c>
      <c r="E17" s="5" t="s">
        <v>18</v>
      </c>
      <c r="F17" s="6" t="s">
        <v>19</v>
      </c>
    </row>
    <row r="18" spans="1:6" ht="25.5" customHeight="1" x14ac:dyDescent="0.25">
      <c r="A18" s="6">
        <v>6</v>
      </c>
      <c r="B18" s="7" t="s">
        <v>20</v>
      </c>
      <c r="C18" s="8">
        <v>15153.29</v>
      </c>
      <c r="D18" s="8">
        <v>7143.99</v>
      </c>
      <c r="E18" s="8">
        <f t="shared" ref="E18" si="0">C18-D18</f>
        <v>8009.3000000000011</v>
      </c>
      <c r="F18" s="8">
        <f t="shared" ref="F18:F19" si="1">100/C18*D18</f>
        <v>47.144811456785945</v>
      </c>
    </row>
    <row r="19" spans="1:6" x14ac:dyDescent="0.25">
      <c r="A19" s="9"/>
      <c r="B19" s="10" t="s">
        <v>13</v>
      </c>
      <c r="C19" s="11">
        <f>SUM(C18:C18)</f>
        <v>15153.29</v>
      </c>
      <c r="D19" s="11">
        <f>SUM(D18:D18)</f>
        <v>7143.99</v>
      </c>
      <c r="E19" s="11">
        <f>SUM(E18:E18)</f>
        <v>8009.3000000000011</v>
      </c>
      <c r="F19" s="11">
        <f t="shared" si="1"/>
        <v>47.144811456785945</v>
      </c>
    </row>
    <row r="21" spans="1:6" x14ac:dyDescent="0.25">
      <c r="A21" s="21" t="s">
        <v>21</v>
      </c>
      <c r="B21" s="21"/>
      <c r="C21" s="21"/>
      <c r="D21" s="21"/>
      <c r="E21" s="21"/>
      <c r="F21" s="21"/>
    </row>
    <row r="22" spans="1:6" x14ac:dyDescent="0.25">
      <c r="A22" s="21"/>
      <c r="B22" s="21"/>
      <c r="C22" s="21"/>
      <c r="D22" s="21"/>
      <c r="E22" s="21"/>
      <c r="F22" s="21"/>
    </row>
    <row r="23" spans="1:6" x14ac:dyDescent="0.25">
      <c r="A23" s="12"/>
      <c r="B23" s="12"/>
      <c r="C23" s="12"/>
      <c r="D23" s="12"/>
      <c r="E23" s="12"/>
      <c r="F23" s="12"/>
    </row>
    <row r="24" spans="1:6" x14ac:dyDescent="0.25">
      <c r="A24" s="22" t="s">
        <v>22</v>
      </c>
      <c r="B24" s="22"/>
      <c r="C24" s="12"/>
      <c r="D24" s="12"/>
      <c r="E24" s="12"/>
      <c r="F24" s="12"/>
    </row>
  </sheetData>
  <mergeCells count="16">
    <mergeCell ref="A15:B15"/>
    <mergeCell ref="A21:F22"/>
    <mergeCell ref="A24:B24"/>
    <mergeCell ref="B11:D11"/>
    <mergeCell ref="E11:G11"/>
    <mergeCell ref="B12:D12"/>
    <mergeCell ref="E12:G12"/>
    <mergeCell ref="A13:D13"/>
    <mergeCell ref="E13:G13"/>
    <mergeCell ref="B10:D10"/>
    <mergeCell ref="E10:G10"/>
    <mergeCell ref="A1:G2"/>
    <mergeCell ref="A4:B4"/>
    <mergeCell ref="A8:G8"/>
    <mergeCell ref="B9:D9"/>
    <mergeCell ref="E9:G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K18" sqref="K18"/>
    </sheetView>
  </sheetViews>
  <sheetFormatPr defaultRowHeight="15" x14ac:dyDescent="0.25"/>
  <cols>
    <col min="1" max="1" width="4.5703125" customWidth="1"/>
    <col min="2" max="2" width="20.28515625" customWidth="1"/>
    <col min="3" max="3" width="15.7109375" customWidth="1"/>
    <col min="4" max="4" width="16.5703125" customWidth="1"/>
    <col min="5" max="5" width="12.28515625" customWidth="1"/>
    <col min="6" max="6" width="14" customWidth="1"/>
    <col min="7" max="7" width="12.42578125" customWidth="1"/>
  </cols>
  <sheetData>
    <row r="1" spans="1:7" x14ac:dyDescent="0.25">
      <c r="A1" s="35" t="s">
        <v>37</v>
      </c>
      <c r="B1" s="35"/>
      <c r="C1" s="35"/>
      <c r="D1" s="35"/>
      <c r="E1" s="35"/>
      <c r="F1" s="35"/>
      <c r="G1" s="35"/>
    </row>
    <row r="2" spans="1:7" ht="34.5" customHeight="1" x14ac:dyDescent="0.25">
      <c r="A2" s="35"/>
      <c r="B2" s="35"/>
      <c r="C2" s="35"/>
      <c r="D2" s="35"/>
      <c r="E2" s="35"/>
      <c r="F2" s="35"/>
      <c r="G2" s="35"/>
    </row>
    <row r="3" spans="1:7" x14ac:dyDescent="0.25">
      <c r="A3" s="16"/>
      <c r="B3" s="16"/>
      <c r="C3" s="16"/>
      <c r="D3" s="16"/>
      <c r="E3" s="16"/>
      <c r="F3" s="16"/>
      <c r="G3" s="16"/>
    </row>
    <row r="4" spans="1:7" x14ac:dyDescent="0.25">
      <c r="A4" s="36" t="s">
        <v>1</v>
      </c>
      <c r="B4" s="36"/>
    </row>
    <row r="5" spans="1:7" ht="68.25" customHeight="1" x14ac:dyDescent="0.25">
      <c r="A5" s="4" t="s">
        <v>0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</row>
    <row r="6" spans="1:7" x14ac:dyDescent="0.25">
      <c r="A6" s="1">
        <v>1</v>
      </c>
      <c r="B6" s="2"/>
      <c r="C6" s="2"/>
      <c r="D6" s="2"/>
      <c r="E6" s="2"/>
      <c r="F6" s="2"/>
      <c r="G6" s="2"/>
    </row>
    <row r="8" spans="1:7" x14ac:dyDescent="0.25">
      <c r="A8" s="36" t="s">
        <v>8</v>
      </c>
      <c r="B8" s="36"/>
      <c r="C8" s="36"/>
      <c r="D8" s="36"/>
      <c r="E8" s="36"/>
      <c r="F8" s="36"/>
      <c r="G8" s="36"/>
    </row>
    <row r="9" spans="1:7" ht="30" x14ac:dyDescent="0.25">
      <c r="A9" s="3" t="s">
        <v>0</v>
      </c>
      <c r="B9" s="37" t="s">
        <v>9</v>
      </c>
      <c r="C9" s="38"/>
      <c r="D9" s="39"/>
      <c r="E9" s="23" t="s">
        <v>23</v>
      </c>
      <c r="F9" s="24"/>
      <c r="G9" s="25"/>
    </row>
    <row r="10" spans="1:7" ht="33" customHeight="1" x14ac:dyDescent="0.25">
      <c r="A10" s="1">
        <v>1</v>
      </c>
      <c r="B10" s="23" t="s">
        <v>10</v>
      </c>
      <c r="C10" s="24"/>
      <c r="D10" s="25"/>
      <c r="E10" s="26"/>
      <c r="F10" s="27"/>
      <c r="G10" s="28"/>
    </row>
    <row r="11" spans="1:7" ht="32.25" customHeight="1" x14ac:dyDescent="0.25">
      <c r="A11" s="1">
        <v>2</v>
      </c>
      <c r="B11" s="23" t="s">
        <v>11</v>
      </c>
      <c r="C11" s="24"/>
      <c r="D11" s="25"/>
      <c r="E11" s="26"/>
      <c r="F11" s="27"/>
      <c r="G11" s="28"/>
    </row>
    <row r="12" spans="1:7" ht="46.5" customHeight="1" x14ac:dyDescent="0.25">
      <c r="A12" s="1">
        <v>3</v>
      </c>
      <c r="B12" s="29" t="s">
        <v>12</v>
      </c>
      <c r="C12" s="30"/>
      <c r="D12" s="31"/>
      <c r="E12" s="26"/>
      <c r="F12" s="27"/>
      <c r="G12" s="28"/>
    </row>
    <row r="13" spans="1:7" x14ac:dyDescent="0.25">
      <c r="A13" s="32" t="s">
        <v>13</v>
      </c>
      <c r="B13" s="33"/>
      <c r="C13" s="33"/>
      <c r="D13" s="34"/>
      <c r="E13" s="26"/>
      <c r="F13" s="27"/>
      <c r="G13" s="28"/>
    </row>
    <row r="15" spans="1:7" x14ac:dyDescent="0.25">
      <c r="A15" s="20" t="s">
        <v>14</v>
      </c>
      <c r="B15" s="20"/>
    </row>
    <row r="17" spans="1:6" ht="36" x14ac:dyDescent="0.25">
      <c r="A17" s="5" t="s">
        <v>0</v>
      </c>
      <c r="B17" s="6" t="s">
        <v>15</v>
      </c>
      <c r="C17" s="5" t="s">
        <v>16</v>
      </c>
      <c r="D17" s="5" t="s">
        <v>17</v>
      </c>
      <c r="E17" s="5" t="s">
        <v>18</v>
      </c>
      <c r="F17" s="6" t="s">
        <v>19</v>
      </c>
    </row>
    <row r="18" spans="1:6" ht="25.5" customHeight="1" x14ac:dyDescent="0.25">
      <c r="A18" s="6">
        <v>6</v>
      </c>
      <c r="B18" s="7" t="s">
        <v>20</v>
      </c>
      <c r="C18" s="8">
        <v>281046</v>
      </c>
      <c r="D18" s="8">
        <v>118117.97</v>
      </c>
      <c r="E18" s="8">
        <f t="shared" ref="E18" si="0">C18-D18</f>
        <v>162928.03</v>
      </c>
      <c r="F18" s="8">
        <f t="shared" ref="F18:F19" si="1">100/C18*D18</f>
        <v>42.027984742711162</v>
      </c>
    </row>
    <row r="19" spans="1:6" x14ac:dyDescent="0.25">
      <c r="A19" s="9"/>
      <c r="B19" s="10" t="s">
        <v>13</v>
      </c>
      <c r="C19" s="11">
        <f>SUM(C18:C18)</f>
        <v>281046</v>
      </c>
      <c r="D19" s="11">
        <f>SUM(D18:D18)</f>
        <v>118117.97</v>
      </c>
      <c r="E19" s="11">
        <f>SUM(E18:E18)</f>
        <v>162928.03</v>
      </c>
      <c r="F19" s="11">
        <f t="shared" si="1"/>
        <v>42.027984742711162</v>
      </c>
    </row>
    <row r="21" spans="1:6" x14ac:dyDescent="0.25">
      <c r="A21" s="21" t="s">
        <v>21</v>
      </c>
      <c r="B21" s="21"/>
      <c r="C21" s="21"/>
      <c r="D21" s="21"/>
      <c r="E21" s="21"/>
      <c r="F21" s="21"/>
    </row>
    <row r="22" spans="1:6" x14ac:dyDescent="0.25">
      <c r="A22" s="21"/>
      <c r="B22" s="21"/>
      <c r="C22" s="21"/>
      <c r="D22" s="21"/>
      <c r="E22" s="21"/>
      <c r="F22" s="21"/>
    </row>
    <row r="23" spans="1:6" x14ac:dyDescent="0.25">
      <c r="A23" s="12"/>
      <c r="B23" s="12"/>
      <c r="C23" s="12"/>
      <c r="D23" s="12"/>
      <c r="E23" s="12"/>
      <c r="F23" s="12"/>
    </row>
    <row r="24" spans="1:6" x14ac:dyDescent="0.25">
      <c r="A24" s="22" t="s">
        <v>22</v>
      </c>
      <c r="B24" s="22"/>
      <c r="C24" s="12"/>
      <c r="D24" s="12"/>
      <c r="E24" s="12"/>
      <c r="F24" s="12"/>
    </row>
  </sheetData>
  <mergeCells count="16">
    <mergeCell ref="A15:B15"/>
    <mergeCell ref="A21:F22"/>
    <mergeCell ref="A24:B24"/>
    <mergeCell ref="B11:D11"/>
    <mergeCell ref="E11:G11"/>
    <mergeCell ref="B12:D12"/>
    <mergeCell ref="E12:G12"/>
    <mergeCell ref="A13:D13"/>
    <mergeCell ref="E13:G13"/>
    <mergeCell ref="B10:D10"/>
    <mergeCell ref="E10:G10"/>
    <mergeCell ref="A1:G2"/>
    <mergeCell ref="A4:B4"/>
    <mergeCell ref="A8:G8"/>
    <mergeCell ref="B9:D9"/>
    <mergeCell ref="E9:G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J10" sqref="J10"/>
    </sheetView>
  </sheetViews>
  <sheetFormatPr defaultRowHeight="15" x14ac:dyDescent="0.25"/>
  <cols>
    <col min="1" max="1" width="4.5703125" customWidth="1"/>
    <col min="2" max="2" width="20.28515625" customWidth="1"/>
    <col min="3" max="3" width="15.7109375" customWidth="1"/>
    <col min="4" max="4" width="16.5703125" customWidth="1"/>
    <col min="5" max="5" width="12.28515625" customWidth="1"/>
    <col min="6" max="6" width="14" customWidth="1"/>
    <col min="7" max="7" width="12.42578125" customWidth="1"/>
  </cols>
  <sheetData>
    <row r="1" spans="1:7" x14ac:dyDescent="0.25">
      <c r="A1" s="35" t="s">
        <v>36</v>
      </c>
      <c r="B1" s="35"/>
      <c r="C1" s="35"/>
      <c r="D1" s="35"/>
      <c r="E1" s="35"/>
      <c r="F1" s="35"/>
      <c r="G1" s="35"/>
    </row>
    <row r="2" spans="1:7" ht="34.5" customHeight="1" x14ac:dyDescent="0.25">
      <c r="A2" s="35"/>
      <c r="B2" s="35"/>
      <c r="C2" s="35"/>
      <c r="D2" s="35"/>
      <c r="E2" s="35"/>
      <c r="F2" s="35"/>
      <c r="G2" s="35"/>
    </row>
    <row r="3" spans="1:7" x14ac:dyDescent="0.25">
      <c r="A3" s="16"/>
      <c r="B3" s="16"/>
      <c r="C3" s="16"/>
      <c r="D3" s="16"/>
      <c r="E3" s="16"/>
      <c r="F3" s="16"/>
      <c r="G3" s="16"/>
    </row>
    <row r="4" spans="1:7" x14ac:dyDescent="0.25">
      <c r="A4" s="36" t="s">
        <v>1</v>
      </c>
      <c r="B4" s="36"/>
    </row>
    <row r="5" spans="1:7" ht="68.25" customHeight="1" x14ac:dyDescent="0.25">
      <c r="A5" s="4" t="s">
        <v>0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</row>
    <row r="6" spans="1:7" x14ac:dyDescent="0.25">
      <c r="A6" s="1">
        <v>1</v>
      </c>
      <c r="B6" s="2"/>
      <c r="C6" s="2"/>
      <c r="D6" s="2"/>
      <c r="E6" s="2"/>
      <c r="F6" s="2"/>
      <c r="G6" s="2"/>
    </row>
    <row r="8" spans="1:7" x14ac:dyDescent="0.25">
      <c r="A8" s="36" t="s">
        <v>8</v>
      </c>
      <c r="B8" s="36"/>
      <c r="C8" s="36"/>
      <c r="D8" s="36"/>
      <c r="E8" s="36"/>
      <c r="F8" s="36"/>
      <c r="G8" s="36"/>
    </row>
    <row r="9" spans="1:7" ht="30" x14ac:dyDescent="0.25">
      <c r="A9" s="3" t="s">
        <v>0</v>
      </c>
      <c r="B9" s="37" t="s">
        <v>9</v>
      </c>
      <c r="C9" s="38"/>
      <c r="D9" s="39"/>
      <c r="E9" s="23" t="s">
        <v>23</v>
      </c>
      <c r="F9" s="24"/>
      <c r="G9" s="25"/>
    </row>
    <row r="10" spans="1:7" ht="33" customHeight="1" x14ac:dyDescent="0.25">
      <c r="A10" s="1">
        <v>1</v>
      </c>
      <c r="B10" s="23" t="s">
        <v>10</v>
      </c>
      <c r="C10" s="24"/>
      <c r="D10" s="25"/>
      <c r="E10" s="26"/>
      <c r="F10" s="27"/>
      <c r="G10" s="28"/>
    </row>
    <row r="11" spans="1:7" ht="32.25" customHeight="1" x14ac:dyDescent="0.25">
      <c r="A11" s="1">
        <v>2</v>
      </c>
      <c r="B11" s="23" t="s">
        <v>11</v>
      </c>
      <c r="C11" s="24"/>
      <c r="D11" s="25"/>
      <c r="E11" s="26"/>
      <c r="F11" s="27"/>
      <c r="G11" s="28"/>
    </row>
    <row r="12" spans="1:7" ht="46.5" customHeight="1" x14ac:dyDescent="0.25">
      <c r="A12" s="1">
        <v>3</v>
      </c>
      <c r="B12" s="29" t="s">
        <v>12</v>
      </c>
      <c r="C12" s="30"/>
      <c r="D12" s="31"/>
      <c r="E12" s="26"/>
      <c r="F12" s="27"/>
      <c r="G12" s="28"/>
    </row>
    <row r="13" spans="1:7" x14ac:dyDescent="0.25">
      <c r="A13" s="32" t="s">
        <v>13</v>
      </c>
      <c r="B13" s="33"/>
      <c r="C13" s="33"/>
      <c r="D13" s="34"/>
      <c r="E13" s="26"/>
      <c r="F13" s="27"/>
      <c r="G13" s="28"/>
    </row>
    <row r="15" spans="1:7" x14ac:dyDescent="0.25">
      <c r="A15" s="20" t="s">
        <v>14</v>
      </c>
      <c r="B15" s="20"/>
    </row>
    <row r="17" spans="1:6" ht="36" x14ac:dyDescent="0.25">
      <c r="A17" s="5" t="s">
        <v>0</v>
      </c>
      <c r="B17" s="6" t="s">
        <v>15</v>
      </c>
      <c r="C17" s="5" t="s">
        <v>16</v>
      </c>
      <c r="D17" s="5" t="s">
        <v>17</v>
      </c>
      <c r="E17" s="5" t="s">
        <v>18</v>
      </c>
      <c r="F17" s="6" t="s">
        <v>19</v>
      </c>
    </row>
    <row r="18" spans="1:6" x14ac:dyDescent="0.25">
      <c r="A18" s="5">
        <v>4</v>
      </c>
      <c r="B18" s="6" t="s">
        <v>38</v>
      </c>
      <c r="C18" s="5">
        <v>1100</v>
      </c>
      <c r="D18" s="5">
        <v>0</v>
      </c>
      <c r="E18" s="5">
        <f>C18-D18</f>
        <v>1100</v>
      </c>
      <c r="F18" s="6">
        <f>100/C18*D18</f>
        <v>0</v>
      </c>
    </row>
    <row r="19" spans="1:6" ht="25.5" customHeight="1" x14ac:dyDescent="0.25">
      <c r="A19" s="6">
        <v>5</v>
      </c>
      <c r="B19" s="7" t="s">
        <v>20</v>
      </c>
      <c r="C19" s="8">
        <v>189049.8</v>
      </c>
      <c r="D19" s="8">
        <v>137899.35999999999</v>
      </c>
      <c r="E19" s="8">
        <f t="shared" ref="E19" si="0">C19-D19</f>
        <v>51150.44</v>
      </c>
      <c r="F19" s="8">
        <f t="shared" ref="F19:F20" si="1">100/C19*D19</f>
        <v>72.943404330499149</v>
      </c>
    </row>
    <row r="20" spans="1:6" x14ac:dyDescent="0.25">
      <c r="A20" s="9"/>
      <c r="B20" s="10" t="s">
        <v>13</v>
      </c>
      <c r="C20" s="11">
        <f>SUM(C18:C19)</f>
        <v>190149.8</v>
      </c>
      <c r="D20" s="11">
        <f>SUM(D19:D19)</f>
        <v>137899.35999999999</v>
      </c>
      <c r="E20" s="11">
        <f>SUM(E19:E19)</f>
        <v>51150.44</v>
      </c>
      <c r="F20" s="11">
        <f t="shared" si="1"/>
        <v>72.5214331016914</v>
      </c>
    </row>
    <row r="22" spans="1:6" x14ac:dyDescent="0.25">
      <c r="A22" s="21" t="s">
        <v>21</v>
      </c>
      <c r="B22" s="21"/>
      <c r="C22" s="21"/>
      <c r="D22" s="21"/>
      <c r="E22" s="21"/>
      <c r="F22" s="21"/>
    </row>
    <row r="23" spans="1:6" x14ac:dyDescent="0.25">
      <c r="A23" s="21"/>
      <c r="B23" s="21"/>
      <c r="C23" s="21"/>
      <c r="D23" s="21"/>
      <c r="E23" s="21"/>
      <c r="F23" s="21"/>
    </row>
    <row r="24" spans="1:6" x14ac:dyDescent="0.25">
      <c r="A24" s="12"/>
      <c r="B24" s="12"/>
      <c r="C24" s="12"/>
      <c r="D24" s="12"/>
      <c r="E24" s="12"/>
      <c r="F24" s="12"/>
    </row>
    <row r="25" spans="1:6" x14ac:dyDescent="0.25">
      <c r="A25" s="22" t="s">
        <v>22</v>
      </c>
      <c r="B25" s="22"/>
      <c r="C25" s="12"/>
      <c r="D25" s="12"/>
      <c r="E25" s="12"/>
      <c r="F25" s="12"/>
    </row>
  </sheetData>
  <mergeCells count="16">
    <mergeCell ref="A15:B15"/>
    <mergeCell ref="A22:F23"/>
    <mergeCell ref="A25:B25"/>
    <mergeCell ref="B11:D11"/>
    <mergeCell ref="E11:G11"/>
    <mergeCell ref="B12:D12"/>
    <mergeCell ref="E12:G12"/>
    <mergeCell ref="A13:D13"/>
    <mergeCell ref="E13:G13"/>
    <mergeCell ref="B10:D10"/>
    <mergeCell ref="E10:G10"/>
    <mergeCell ref="A1:G2"/>
    <mergeCell ref="A4:B4"/>
    <mergeCell ref="A8:G8"/>
    <mergeCell ref="B9:D9"/>
    <mergeCell ref="E9:G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M10" sqref="M10"/>
    </sheetView>
  </sheetViews>
  <sheetFormatPr defaultRowHeight="15" x14ac:dyDescent="0.25"/>
  <cols>
    <col min="1" max="1" width="4.5703125" customWidth="1"/>
    <col min="2" max="2" width="20.28515625" customWidth="1"/>
    <col min="3" max="3" width="15.7109375" customWidth="1"/>
    <col min="4" max="4" width="16.5703125" customWidth="1"/>
    <col min="5" max="5" width="12.28515625" customWidth="1"/>
    <col min="6" max="6" width="14" customWidth="1"/>
    <col min="7" max="7" width="12.42578125" customWidth="1"/>
  </cols>
  <sheetData>
    <row r="1" spans="1:7" x14ac:dyDescent="0.25">
      <c r="A1" s="35" t="s">
        <v>39</v>
      </c>
      <c r="B1" s="35"/>
      <c r="C1" s="35"/>
      <c r="D1" s="35"/>
      <c r="E1" s="35"/>
      <c r="F1" s="35"/>
      <c r="G1" s="35"/>
    </row>
    <row r="2" spans="1:7" ht="34.5" customHeight="1" x14ac:dyDescent="0.25">
      <c r="A2" s="35"/>
      <c r="B2" s="35"/>
      <c r="C2" s="35"/>
      <c r="D2" s="35"/>
      <c r="E2" s="35"/>
      <c r="F2" s="35"/>
      <c r="G2" s="35"/>
    </row>
    <row r="3" spans="1:7" x14ac:dyDescent="0.25">
      <c r="A3" s="16"/>
      <c r="B3" s="16"/>
      <c r="C3" s="16"/>
      <c r="D3" s="16"/>
      <c r="E3" s="16"/>
      <c r="F3" s="16"/>
      <c r="G3" s="16"/>
    </row>
    <row r="4" spans="1:7" x14ac:dyDescent="0.25">
      <c r="A4" s="36" t="s">
        <v>1</v>
      </c>
      <c r="B4" s="36"/>
    </row>
    <row r="5" spans="1:7" ht="68.25" customHeight="1" x14ac:dyDescent="0.25">
      <c r="A5" s="4" t="s">
        <v>0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</row>
    <row r="6" spans="1:7" x14ac:dyDescent="0.25">
      <c r="A6" s="1">
        <v>1</v>
      </c>
      <c r="B6" s="2"/>
      <c r="C6" s="2"/>
      <c r="D6" s="2"/>
      <c r="E6" s="2"/>
      <c r="F6" s="2"/>
      <c r="G6" s="2"/>
    </row>
    <row r="8" spans="1:7" x14ac:dyDescent="0.25">
      <c r="A8" s="36" t="s">
        <v>8</v>
      </c>
      <c r="B8" s="36"/>
      <c r="C8" s="36"/>
      <c r="D8" s="36"/>
      <c r="E8" s="36"/>
      <c r="F8" s="36"/>
      <c r="G8" s="36"/>
    </row>
    <row r="9" spans="1:7" ht="30" x14ac:dyDescent="0.25">
      <c r="A9" s="3" t="s">
        <v>0</v>
      </c>
      <c r="B9" s="37" t="s">
        <v>9</v>
      </c>
      <c r="C9" s="38"/>
      <c r="D9" s="39"/>
      <c r="E9" s="23" t="s">
        <v>23</v>
      </c>
      <c r="F9" s="24"/>
      <c r="G9" s="25"/>
    </row>
    <row r="10" spans="1:7" ht="33" customHeight="1" x14ac:dyDescent="0.25">
      <c r="A10" s="1">
        <v>1</v>
      </c>
      <c r="B10" s="23" t="s">
        <v>10</v>
      </c>
      <c r="C10" s="24"/>
      <c r="D10" s="25"/>
      <c r="E10" s="26"/>
      <c r="F10" s="27"/>
      <c r="G10" s="28"/>
    </row>
    <row r="11" spans="1:7" ht="32.25" customHeight="1" x14ac:dyDescent="0.25">
      <c r="A11" s="1">
        <v>2</v>
      </c>
      <c r="B11" s="23" t="s">
        <v>11</v>
      </c>
      <c r="C11" s="24"/>
      <c r="D11" s="25"/>
      <c r="E11" s="26"/>
      <c r="F11" s="27"/>
      <c r="G11" s="28"/>
    </row>
    <row r="12" spans="1:7" ht="46.5" customHeight="1" x14ac:dyDescent="0.25">
      <c r="A12" s="1">
        <v>3</v>
      </c>
      <c r="B12" s="29" t="s">
        <v>12</v>
      </c>
      <c r="C12" s="30"/>
      <c r="D12" s="31"/>
      <c r="E12" s="26"/>
      <c r="F12" s="27"/>
      <c r="G12" s="28"/>
    </row>
    <row r="13" spans="1:7" x14ac:dyDescent="0.25">
      <c r="A13" s="32" t="s">
        <v>13</v>
      </c>
      <c r="B13" s="33"/>
      <c r="C13" s="33"/>
      <c r="D13" s="34"/>
      <c r="E13" s="26"/>
      <c r="F13" s="27"/>
      <c r="G13" s="28"/>
    </row>
    <row r="15" spans="1:7" x14ac:dyDescent="0.25">
      <c r="A15" s="20" t="s">
        <v>14</v>
      </c>
      <c r="B15" s="20"/>
    </row>
    <row r="17" spans="1:6" ht="36" x14ac:dyDescent="0.25">
      <c r="A17" s="5" t="s">
        <v>0</v>
      </c>
      <c r="B17" s="6" t="s">
        <v>15</v>
      </c>
      <c r="C17" s="5" t="s">
        <v>16</v>
      </c>
      <c r="D17" s="5" t="s">
        <v>17</v>
      </c>
      <c r="E17" s="5" t="s">
        <v>18</v>
      </c>
      <c r="F17" s="6" t="s">
        <v>19</v>
      </c>
    </row>
    <row r="18" spans="1:6" ht="25.5" customHeight="1" x14ac:dyDescent="0.25">
      <c r="A18" s="6">
        <v>4</v>
      </c>
      <c r="B18" s="7" t="s">
        <v>20</v>
      </c>
      <c r="C18" s="8">
        <v>9907.0400000000009</v>
      </c>
      <c r="D18" s="8">
        <v>5263.43</v>
      </c>
      <c r="E18" s="8">
        <f t="shared" ref="E18" si="0">C18-D18</f>
        <v>4643.6100000000006</v>
      </c>
      <c r="F18" s="8">
        <f t="shared" ref="F18:F19" si="1">100/C18*D18</f>
        <v>53.128179557163385</v>
      </c>
    </row>
    <row r="19" spans="1:6" x14ac:dyDescent="0.25">
      <c r="A19" s="9"/>
      <c r="B19" s="10" t="s">
        <v>13</v>
      </c>
      <c r="C19" s="11">
        <f>SUM(C18:C18)</f>
        <v>9907.0400000000009</v>
      </c>
      <c r="D19" s="11">
        <f>SUM(D18:D18)</f>
        <v>5263.43</v>
      </c>
      <c r="E19" s="11">
        <f>SUM(E18:E18)</f>
        <v>4643.6100000000006</v>
      </c>
      <c r="F19" s="11">
        <f t="shared" si="1"/>
        <v>53.128179557163385</v>
      </c>
    </row>
    <row r="21" spans="1:6" x14ac:dyDescent="0.25">
      <c r="A21" s="21" t="s">
        <v>21</v>
      </c>
      <c r="B21" s="21"/>
      <c r="C21" s="21"/>
      <c r="D21" s="21"/>
      <c r="E21" s="21"/>
      <c r="F21" s="21"/>
    </row>
    <row r="22" spans="1:6" x14ac:dyDescent="0.25">
      <c r="A22" s="21"/>
      <c r="B22" s="21"/>
      <c r="C22" s="21"/>
      <c r="D22" s="21"/>
      <c r="E22" s="21"/>
      <c r="F22" s="21"/>
    </row>
    <row r="23" spans="1:6" x14ac:dyDescent="0.25">
      <c r="A23" s="12"/>
      <c r="B23" s="12"/>
      <c r="C23" s="12"/>
      <c r="D23" s="12"/>
      <c r="E23" s="12"/>
      <c r="F23" s="12"/>
    </row>
    <row r="24" spans="1:6" x14ac:dyDescent="0.25">
      <c r="A24" s="22" t="s">
        <v>22</v>
      </c>
      <c r="B24" s="22"/>
      <c r="C24" s="12"/>
      <c r="D24" s="12"/>
      <c r="E24" s="12"/>
      <c r="F24" s="12"/>
    </row>
  </sheetData>
  <mergeCells count="16">
    <mergeCell ref="A15:B15"/>
    <mergeCell ref="A21:F22"/>
    <mergeCell ref="A24:B24"/>
    <mergeCell ref="B11:D11"/>
    <mergeCell ref="E11:G11"/>
    <mergeCell ref="B12:D12"/>
    <mergeCell ref="E12:G12"/>
    <mergeCell ref="A13:D13"/>
    <mergeCell ref="E13:G13"/>
    <mergeCell ref="B10:D10"/>
    <mergeCell ref="E10:G10"/>
    <mergeCell ref="A1:G2"/>
    <mergeCell ref="A4:B4"/>
    <mergeCell ref="A8:G8"/>
    <mergeCell ref="B9:D9"/>
    <mergeCell ref="E9:G9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F19" sqref="F19"/>
    </sheetView>
  </sheetViews>
  <sheetFormatPr defaultRowHeight="15" x14ac:dyDescent="0.25"/>
  <cols>
    <col min="1" max="1" width="4.5703125" customWidth="1"/>
    <col min="2" max="2" width="20.28515625" customWidth="1"/>
    <col min="3" max="3" width="15.7109375" customWidth="1"/>
    <col min="4" max="4" width="16.5703125" customWidth="1"/>
    <col min="5" max="5" width="12.28515625" customWidth="1"/>
    <col min="6" max="6" width="14" customWidth="1"/>
    <col min="7" max="7" width="12.42578125" customWidth="1"/>
  </cols>
  <sheetData>
    <row r="1" spans="1:7" x14ac:dyDescent="0.25">
      <c r="A1" s="35" t="s">
        <v>40</v>
      </c>
      <c r="B1" s="35"/>
      <c r="C1" s="35"/>
      <c r="D1" s="35"/>
      <c r="E1" s="35"/>
      <c r="F1" s="35"/>
      <c r="G1" s="35"/>
    </row>
    <row r="2" spans="1:7" ht="34.5" customHeight="1" x14ac:dyDescent="0.25">
      <c r="A2" s="35"/>
      <c r="B2" s="35"/>
      <c r="C2" s="35"/>
      <c r="D2" s="35"/>
      <c r="E2" s="35"/>
      <c r="F2" s="35"/>
      <c r="G2" s="35"/>
    </row>
    <row r="3" spans="1:7" x14ac:dyDescent="0.25">
      <c r="A3" s="16"/>
      <c r="B3" s="16"/>
      <c r="C3" s="16"/>
      <c r="D3" s="16"/>
      <c r="E3" s="16"/>
      <c r="F3" s="16"/>
      <c r="G3" s="16"/>
    </row>
    <row r="4" spans="1:7" x14ac:dyDescent="0.25">
      <c r="A4" s="36" t="s">
        <v>1</v>
      </c>
      <c r="B4" s="36"/>
    </row>
    <row r="5" spans="1:7" ht="68.25" customHeight="1" x14ac:dyDescent="0.25">
      <c r="A5" s="4" t="s">
        <v>0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</row>
    <row r="6" spans="1:7" x14ac:dyDescent="0.25">
      <c r="A6" s="1">
        <v>1</v>
      </c>
      <c r="B6" s="2"/>
      <c r="C6" s="2"/>
      <c r="D6" s="2"/>
      <c r="E6" s="2"/>
      <c r="F6" s="2"/>
      <c r="G6" s="2"/>
    </row>
    <row r="8" spans="1:7" x14ac:dyDescent="0.25">
      <c r="A8" s="36" t="s">
        <v>8</v>
      </c>
      <c r="B8" s="36"/>
      <c r="C8" s="36"/>
      <c r="D8" s="36"/>
      <c r="E8" s="36"/>
      <c r="F8" s="36"/>
      <c r="G8" s="36"/>
    </row>
    <row r="9" spans="1:7" ht="30" x14ac:dyDescent="0.25">
      <c r="A9" s="3" t="s">
        <v>0</v>
      </c>
      <c r="B9" s="37" t="s">
        <v>9</v>
      </c>
      <c r="C9" s="38"/>
      <c r="D9" s="39"/>
      <c r="E9" s="23" t="s">
        <v>23</v>
      </c>
      <c r="F9" s="24"/>
      <c r="G9" s="25"/>
    </row>
    <row r="10" spans="1:7" ht="33" customHeight="1" x14ac:dyDescent="0.25">
      <c r="A10" s="1">
        <v>1</v>
      </c>
      <c r="B10" s="23" t="s">
        <v>10</v>
      </c>
      <c r="C10" s="24"/>
      <c r="D10" s="25"/>
      <c r="E10" s="26"/>
      <c r="F10" s="27"/>
      <c r="G10" s="28"/>
    </row>
    <row r="11" spans="1:7" ht="32.25" customHeight="1" x14ac:dyDescent="0.25">
      <c r="A11" s="1">
        <v>2</v>
      </c>
      <c r="B11" s="23" t="s">
        <v>11</v>
      </c>
      <c r="C11" s="24"/>
      <c r="D11" s="25"/>
      <c r="E11" s="26"/>
      <c r="F11" s="27"/>
      <c r="G11" s="28"/>
    </row>
    <row r="12" spans="1:7" ht="46.5" customHeight="1" x14ac:dyDescent="0.25">
      <c r="A12" s="1">
        <v>3</v>
      </c>
      <c r="B12" s="29" t="s">
        <v>12</v>
      </c>
      <c r="C12" s="30"/>
      <c r="D12" s="31"/>
      <c r="E12" s="26"/>
      <c r="F12" s="27"/>
      <c r="G12" s="28"/>
    </row>
    <row r="13" spans="1:7" x14ac:dyDescent="0.25">
      <c r="A13" s="32" t="s">
        <v>13</v>
      </c>
      <c r="B13" s="33"/>
      <c r="C13" s="33"/>
      <c r="D13" s="34"/>
      <c r="E13" s="26"/>
      <c r="F13" s="27"/>
      <c r="G13" s="28"/>
    </row>
    <row r="15" spans="1:7" x14ac:dyDescent="0.25">
      <c r="A15" s="20" t="s">
        <v>14</v>
      </c>
      <c r="B15" s="20"/>
    </row>
    <row r="17" spans="1:6" ht="36" x14ac:dyDescent="0.25">
      <c r="A17" s="5" t="s">
        <v>0</v>
      </c>
      <c r="B17" s="6" t="s">
        <v>15</v>
      </c>
      <c r="C17" s="5" t="s">
        <v>16</v>
      </c>
      <c r="D17" s="5" t="s">
        <v>17</v>
      </c>
      <c r="E17" s="5" t="s">
        <v>18</v>
      </c>
      <c r="F17" s="6" t="s">
        <v>19</v>
      </c>
    </row>
    <row r="18" spans="1:6" x14ac:dyDescent="0.25">
      <c r="A18" s="5"/>
      <c r="B18" s="6" t="s">
        <v>38</v>
      </c>
      <c r="C18" s="5">
        <v>350.18</v>
      </c>
      <c r="D18" s="5">
        <v>0</v>
      </c>
      <c r="E18" s="5">
        <f>C18-D18</f>
        <v>350.18</v>
      </c>
      <c r="F18" s="6">
        <f>100/C18*D18</f>
        <v>0</v>
      </c>
    </row>
    <row r="19" spans="1:6" ht="25.5" customHeight="1" x14ac:dyDescent="0.25">
      <c r="A19" s="6">
        <v>4</v>
      </c>
      <c r="B19" s="7" t="s">
        <v>20</v>
      </c>
      <c r="C19" s="8">
        <v>57111.35</v>
      </c>
      <c r="D19" s="8">
        <v>38194.22</v>
      </c>
      <c r="E19" s="8">
        <f t="shared" ref="E19" si="0">C19-D19</f>
        <v>18917.129999999997</v>
      </c>
      <c r="F19" s="8">
        <f t="shared" ref="F19:F20" si="1">100/C19*D19</f>
        <v>66.87675917308907</v>
      </c>
    </row>
    <row r="20" spans="1:6" x14ac:dyDescent="0.25">
      <c r="A20" s="9"/>
      <c r="B20" s="10" t="s">
        <v>13</v>
      </c>
      <c r="C20" s="11">
        <f>SUM(C19:C19)</f>
        <v>57111.35</v>
      </c>
      <c r="D20" s="11">
        <f>SUM(D19:D19)</f>
        <v>38194.22</v>
      </c>
      <c r="E20" s="11">
        <f>SUM(E19:E19)</f>
        <v>18917.129999999997</v>
      </c>
      <c r="F20" s="11">
        <f t="shared" si="1"/>
        <v>66.87675917308907</v>
      </c>
    </row>
    <row r="22" spans="1:6" x14ac:dyDescent="0.25">
      <c r="A22" s="21" t="s">
        <v>21</v>
      </c>
      <c r="B22" s="21"/>
      <c r="C22" s="21"/>
      <c r="D22" s="21"/>
      <c r="E22" s="21"/>
      <c r="F22" s="21"/>
    </row>
    <row r="23" spans="1:6" x14ac:dyDescent="0.25">
      <c r="A23" s="21"/>
      <c r="B23" s="21"/>
      <c r="C23" s="21"/>
      <c r="D23" s="21"/>
      <c r="E23" s="21"/>
      <c r="F23" s="21"/>
    </row>
    <row r="24" spans="1:6" x14ac:dyDescent="0.25">
      <c r="A24" s="12"/>
      <c r="B24" s="12"/>
      <c r="C24" s="12"/>
      <c r="D24" s="12"/>
      <c r="E24" s="12"/>
      <c r="F24" s="12"/>
    </row>
    <row r="25" spans="1:6" x14ac:dyDescent="0.25">
      <c r="A25" s="22" t="s">
        <v>22</v>
      </c>
      <c r="B25" s="22"/>
      <c r="C25" s="12"/>
      <c r="D25" s="12"/>
      <c r="E25" s="12"/>
      <c r="F25" s="12"/>
    </row>
  </sheetData>
  <mergeCells count="16">
    <mergeCell ref="A15:B15"/>
    <mergeCell ref="A22:F23"/>
    <mergeCell ref="A25:B25"/>
    <mergeCell ref="B11:D11"/>
    <mergeCell ref="E11:G11"/>
    <mergeCell ref="B12:D12"/>
    <mergeCell ref="E12:G12"/>
    <mergeCell ref="A13:D13"/>
    <mergeCell ref="E13:G13"/>
    <mergeCell ref="B10:D10"/>
    <mergeCell ref="E10:G10"/>
    <mergeCell ref="A1:G2"/>
    <mergeCell ref="A4:B4"/>
    <mergeCell ref="A8:G8"/>
    <mergeCell ref="B9:D9"/>
    <mergeCell ref="E9:G9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K17" sqref="K17"/>
    </sheetView>
  </sheetViews>
  <sheetFormatPr defaultRowHeight="15" x14ac:dyDescent="0.25"/>
  <cols>
    <col min="1" max="1" width="4.5703125" customWidth="1"/>
    <col min="2" max="2" width="20.28515625" customWidth="1"/>
    <col min="3" max="3" width="15.7109375" customWidth="1"/>
    <col min="4" max="4" width="16.5703125" customWidth="1"/>
    <col min="5" max="5" width="12.28515625" customWidth="1"/>
    <col min="6" max="6" width="14" customWidth="1"/>
    <col min="7" max="7" width="12.42578125" customWidth="1"/>
  </cols>
  <sheetData>
    <row r="1" spans="1:7" x14ac:dyDescent="0.25">
      <c r="A1" s="35" t="s">
        <v>41</v>
      </c>
      <c r="B1" s="35"/>
      <c r="C1" s="35"/>
      <c r="D1" s="35"/>
      <c r="E1" s="35"/>
      <c r="F1" s="35"/>
      <c r="G1" s="35"/>
    </row>
    <row r="2" spans="1:7" ht="34.5" customHeight="1" x14ac:dyDescent="0.25">
      <c r="A2" s="35"/>
      <c r="B2" s="35"/>
      <c r="C2" s="35"/>
      <c r="D2" s="35"/>
      <c r="E2" s="35"/>
      <c r="F2" s="35"/>
      <c r="G2" s="35"/>
    </row>
    <row r="3" spans="1:7" x14ac:dyDescent="0.25">
      <c r="A3" s="17"/>
      <c r="B3" s="17"/>
      <c r="C3" s="17"/>
      <c r="D3" s="17"/>
      <c r="E3" s="17"/>
      <c r="F3" s="17"/>
      <c r="G3" s="17"/>
    </row>
    <row r="4" spans="1:7" x14ac:dyDescent="0.25">
      <c r="A4" s="36" t="s">
        <v>1</v>
      </c>
      <c r="B4" s="36"/>
    </row>
    <row r="5" spans="1:7" ht="68.25" customHeight="1" x14ac:dyDescent="0.25">
      <c r="A5" s="4" t="s">
        <v>0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</row>
    <row r="6" spans="1:7" x14ac:dyDescent="0.25">
      <c r="A6" s="1">
        <v>1</v>
      </c>
      <c r="B6" s="2"/>
      <c r="C6" s="2"/>
      <c r="D6" s="2"/>
      <c r="E6" s="2"/>
      <c r="F6" s="2"/>
      <c r="G6" s="2"/>
    </row>
    <row r="8" spans="1:7" x14ac:dyDescent="0.25">
      <c r="A8" s="36" t="s">
        <v>8</v>
      </c>
      <c r="B8" s="36"/>
      <c r="C8" s="36"/>
      <c r="D8" s="36"/>
      <c r="E8" s="36"/>
      <c r="F8" s="36"/>
      <c r="G8" s="36"/>
    </row>
    <row r="9" spans="1:7" ht="30" x14ac:dyDescent="0.25">
      <c r="A9" s="3" t="s">
        <v>0</v>
      </c>
      <c r="B9" s="37" t="s">
        <v>9</v>
      </c>
      <c r="C9" s="38"/>
      <c r="D9" s="39"/>
      <c r="E9" s="23" t="s">
        <v>23</v>
      </c>
      <c r="F9" s="24"/>
      <c r="G9" s="25"/>
    </row>
    <row r="10" spans="1:7" ht="33" customHeight="1" x14ac:dyDescent="0.25">
      <c r="A10" s="1">
        <v>1</v>
      </c>
      <c r="B10" s="23" t="s">
        <v>10</v>
      </c>
      <c r="C10" s="24"/>
      <c r="D10" s="25"/>
      <c r="E10" s="26"/>
      <c r="F10" s="27"/>
      <c r="G10" s="28"/>
    </row>
    <row r="11" spans="1:7" ht="32.25" customHeight="1" x14ac:dyDescent="0.25">
      <c r="A11" s="1">
        <v>2</v>
      </c>
      <c r="B11" s="23" t="s">
        <v>11</v>
      </c>
      <c r="C11" s="24"/>
      <c r="D11" s="25"/>
      <c r="E11" s="26"/>
      <c r="F11" s="27"/>
      <c r="G11" s="28"/>
    </row>
    <row r="12" spans="1:7" ht="46.5" customHeight="1" x14ac:dyDescent="0.25">
      <c r="A12" s="1">
        <v>3</v>
      </c>
      <c r="B12" s="29" t="s">
        <v>12</v>
      </c>
      <c r="C12" s="30"/>
      <c r="D12" s="31"/>
      <c r="E12" s="26"/>
      <c r="F12" s="27"/>
      <c r="G12" s="28"/>
    </row>
    <row r="13" spans="1:7" x14ac:dyDescent="0.25">
      <c r="A13" s="32" t="s">
        <v>13</v>
      </c>
      <c r="B13" s="33"/>
      <c r="C13" s="33"/>
      <c r="D13" s="34"/>
      <c r="E13" s="26"/>
      <c r="F13" s="27"/>
      <c r="G13" s="28"/>
    </row>
    <row r="15" spans="1:7" x14ac:dyDescent="0.25">
      <c r="A15" s="20" t="s">
        <v>14</v>
      </c>
      <c r="B15" s="20"/>
    </row>
    <row r="17" spans="1:6" ht="36" x14ac:dyDescent="0.25">
      <c r="A17" s="5" t="s">
        <v>0</v>
      </c>
      <c r="B17" s="6" t="s">
        <v>15</v>
      </c>
      <c r="C17" s="5" t="s">
        <v>16</v>
      </c>
      <c r="D17" s="5" t="s">
        <v>17</v>
      </c>
      <c r="E17" s="5" t="s">
        <v>18</v>
      </c>
      <c r="F17" s="6" t="s">
        <v>19</v>
      </c>
    </row>
    <row r="18" spans="1:6" ht="25.5" customHeight="1" x14ac:dyDescent="0.25">
      <c r="A18" s="6">
        <v>4</v>
      </c>
      <c r="B18" s="7" t="s">
        <v>20</v>
      </c>
      <c r="C18" s="8">
        <v>181406.79</v>
      </c>
      <c r="D18" s="8">
        <v>129289.06</v>
      </c>
      <c r="E18" s="8">
        <f t="shared" ref="E18" si="0">C18-D18</f>
        <v>52117.73000000001</v>
      </c>
      <c r="F18" s="8">
        <f t="shared" ref="F18:F19" si="1">100/C18*D18</f>
        <v>71.270242971610926</v>
      </c>
    </row>
    <row r="19" spans="1:6" x14ac:dyDescent="0.25">
      <c r="A19" s="9"/>
      <c r="B19" s="10" t="s">
        <v>13</v>
      </c>
      <c r="C19" s="11">
        <f>SUM(C18:C18)</f>
        <v>181406.79</v>
      </c>
      <c r="D19" s="11">
        <f>SUM(D18:D18)</f>
        <v>129289.06</v>
      </c>
      <c r="E19" s="11">
        <f>SUM(E18:E18)</f>
        <v>52117.73000000001</v>
      </c>
      <c r="F19" s="11">
        <f t="shared" si="1"/>
        <v>71.270242971610926</v>
      </c>
    </row>
    <row r="21" spans="1:6" x14ac:dyDescent="0.25">
      <c r="A21" s="21" t="s">
        <v>21</v>
      </c>
      <c r="B21" s="21"/>
      <c r="C21" s="21"/>
      <c r="D21" s="21"/>
      <c r="E21" s="21"/>
      <c r="F21" s="21"/>
    </row>
    <row r="22" spans="1:6" x14ac:dyDescent="0.25">
      <c r="A22" s="21"/>
      <c r="B22" s="21"/>
      <c r="C22" s="21"/>
      <c r="D22" s="21"/>
      <c r="E22" s="21"/>
      <c r="F22" s="21"/>
    </row>
    <row r="23" spans="1:6" x14ac:dyDescent="0.25">
      <c r="A23" s="12"/>
      <c r="B23" s="12"/>
      <c r="C23" s="12"/>
      <c r="D23" s="12"/>
      <c r="E23" s="12"/>
      <c r="F23" s="12"/>
    </row>
    <row r="24" spans="1:6" x14ac:dyDescent="0.25">
      <c r="A24" s="22" t="s">
        <v>22</v>
      </c>
      <c r="B24" s="22"/>
      <c r="C24" s="12"/>
      <c r="D24" s="12"/>
      <c r="E24" s="12"/>
      <c r="F24" s="12"/>
    </row>
  </sheetData>
  <mergeCells count="16">
    <mergeCell ref="B10:D10"/>
    <mergeCell ref="E10:G10"/>
    <mergeCell ref="A1:G2"/>
    <mergeCell ref="A4:B4"/>
    <mergeCell ref="A8:G8"/>
    <mergeCell ref="B9:D9"/>
    <mergeCell ref="E9:G9"/>
    <mergeCell ref="A15:B15"/>
    <mergeCell ref="A21:F22"/>
    <mergeCell ref="A24:B24"/>
    <mergeCell ref="B11:D11"/>
    <mergeCell ref="E11:G11"/>
    <mergeCell ref="B12:D12"/>
    <mergeCell ref="E12:G12"/>
    <mergeCell ref="A13:D13"/>
    <mergeCell ref="E13:G1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D19" sqref="D19"/>
    </sheetView>
  </sheetViews>
  <sheetFormatPr defaultRowHeight="15" x14ac:dyDescent="0.25"/>
  <cols>
    <col min="1" max="1" width="4.5703125" customWidth="1"/>
    <col min="2" max="2" width="20.28515625" customWidth="1"/>
    <col min="3" max="3" width="15.7109375" customWidth="1"/>
    <col min="4" max="4" width="16.5703125" customWidth="1"/>
    <col min="5" max="5" width="12.28515625" customWidth="1"/>
    <col min="6" max="6" width="14" customWidth="1"/>
    <col min="7" max="7" width="12.42578125" customWidth="1"/>
  </cols>
  <sheetData>
    <row r="1" spans="1:7" x14ac:dyDescent="0.25">
      <c r="A1" s="35" t="s">
        <v>42</v>
      </c>
      <c r="B1" s="35"/>
      <c r="C1" s="35"/>
      <c r="D1" s="35"/>
      <c r="E1" s="35"/>
      <c r="F1" s="35"/>
      <c r="G1" s="35"/>
    </row>
    <row r="2" spans="1:7" ht="34.5" customHeight="1" x14ac:dyDescent="0.25">
      <c r="A2" s="35"/>
      <c r="B2" s="35"/>
      <c r="C2" s="35"/>
      <c r="D2" s="35"/>
      <c r="E2" s="35"/>
      <c r="F2" s="35"/>
      <c r="G2" s="35"/>
    </row>
    <row r="3" spans="1:7" x14ac:dyDescent="0.25">
      <c r="A3" s="17"/>
      <c r="B3" s="17"/>
      <c r="C3" s="17"/>
      <c r="D3" s="17"/>
      <c r="E3" s="17"/>
      <c r="F3" s="17"/>
      <c r="G3" s="17"/>
    </row>
    <row r="4" spans="1:7" x14ac:dyDescent="0.25">
      <c r="A4" s="36" t="s">
        <v>1</v>
      </c>
      <c r="B4" s="36"/>
    </row>
    <row r="5" spans="1:7" ht="68.25" customHeight="1" x14ac:dyDescent="0.25">
      <c r="A5" s="4" t="s">
        <v>0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</row>
    <row r="6" spans="1:7" x14ac:dyDescent="0.25">
      <c r="A6" s="1">
        <v>1</v>
      </c>
      <c r="B6" s="2"/>
      <c r="C6" s="2"/>
      <c r="D6" s="2"/>
      <c r="E6" s="2"/>
      <c r="F6" s="2"/>
      <c r="G6" s="2"/>
    </row>
    <row r="8" spans="1:7" x14ac:dyDescent="0.25">
      <c r="A8" s="36" t="s">
        <v>8</v>
      </c>
      <c r="B8" s="36"/>
      <c r="C8" s="36"/>
      <c r="D8" s="36"/>
      <c r="E8" s="36"/>
      <c r="F8" s="36"/>
      <c r="G8" s="36"/>
    </row>
    <row r="9" spans="1:7" ht="30" x14ac:dyDescent="0.25">
      <c r="A9" s="3" t="s">
        <v>0</v>
      </c>
      <c r="B9" s="37" t="s">
        <v>9</v>
      </c>
      <c r="C9" s="38"/>
      <c r="D9" s="39"/>
      <c r="E9" s="23" t="s">
        <v>23</v>
      </c>
      <c r="F9" s="24"/>
      <c r="G9" s="25"/>
    </row>
    <row r="10" spans="1:7" ht="33" customHeight="1" x14ac:dyDescent="0.25">
      <c r="A10" s="1">
        <v>1</v>
      </c>
      <c r="B10" s="23" t="s">
        <v>10</v>
      </c>
      <c r="C10" s="24"/>
      <c r="D10" s="25"/>
      <c r="E10" s="26"/>
      <c r="F10" s="27"/>
      <c r="G10" s="28"/>
    </row>
    <row r="11" spans="1:7" ht="32.25" customHeight="1" x14ac:dyDescent="0.25">
      <c r="A11" s="1">
        <v>2</v>
      </c>
      <c r="B11" s="23" t="s">
        <v>11</v>
      </c>
      <c r="C11" s="24"/>
      <c r="D11" s="25"/>
      <c r="E11" s="26"/>
      <c r="F11" s="27"/>
      <c r="G11" s="28"/>
    </row>
    <row r="12" spans="1:7" ht="46.5" customHeight="1" x14ac:dyDescent="0.25">
      <c r="A12" s="1">
        <v>3</v>
      </c>
      <c r="B12" s="29" t="s">
        <v>12</v>
      </c>
      <c r="C12" s="30"/>
      <c r="D12" s="31"/>
      <c r="E12" s="26"/>
      <c r="F12" s="27"/>
      <c r="G12" s="28"/>
    </row>
    <row r="13" spans="1:7" x14ac:dyDescent="0.25">
      <c r="A13" s="32" t="s">
        <v>13</v>
      </c>
      <c r="B13" s="33"/>
      <c r="C13" s="33"/>
      <c r="D13" s="34"/>
      <c r="E13" s="26"/>
      <c r="F13" s="27"/>
      <c r="G13" s="28"/>
    </row>
    <row r="15" spans="1:7" x14ac:dyDescent="0.25">
      <c r="A15" s="20" t="s">
        <v>14</v>
      </c>
      <c r="B15" s="20"/>
    </row>
    <row r="17" spans="1:6" ht="36" x14ac:dyDescent="0.25">
      <c r="A17" s="5" t="s">
        <v>0</v>
      </c>
      <c r="B17" s="6" t="s">
        <v>15</v>
      </c>
      <c r="C17" s="5" t="s">
        <v>16</v>
      </c>
      <c r="D17" s="5" t="s">
        <v>17</v>
      </c>
      <c r="E17" s="5" t="s">
        <v>18</v>
      </c>
      <c r="F17" s="6" t="s">
        <v>19</v>
      </c>
    </row>
    <row r="18" spans="1:6" ht="25.5" customHeight="1" x14ac:dyDescent="0.25">
      <c r="A18" s="6">
        <v>4</v>
      </c>
      <c r="B18" s="7" t="s">
        <v>20</v>
      </c>
      <c r="C18" s="8">
        <v>20357.34</v>
      </c>
      <c r="D18" s="8">
        <v>3170.69</v>
      </c>
      <c r="E18" s="8">
        <f t="shared" ref="E18" si="0">C18-D18</f>
        <v>17186.650000000001</v>
      </c>
      <c r="F18" s="8">
        <f t="shared" ref="F18:F19" si="1">100/C18*D18</f>
        <v>15.575168465035215</v>
      </c>
    </row>
    <row r="19" spans="1:6" x14ac:dyDescent="0.25">
      <c r="A19" s="9"/>
      <c r="B19" s="10" t="s">
        <v>13</v>
      </c>
      <c r="C19" s="11">
        <f>SUM(C18:C18)</f>
        <v>20357.34</v>
      </c>
      <c r="D19" s="11">
        <f>SUM(D18:D18)</f>
        <v>3170.69</v>
      </c>
      <c r="E19" s="11">
        <f>SUM(E18:E18)</f>
        <v>17186.650000000001</v>
      </c>
      <c r="F19" s="11">
        <f t="shared" si="1"/>
        <v>15.575168465035215</v>
      </c>
    </row>
    <row r="21" spans="1:6" x14ac:dyDescent="0.25">
      <c r="A21" s="21" t="s">
        <v>21</v>
      </c>
      <c r="B21" s="21"/>
      <c r="C21" s="21"/>
      <c r="D21" s="21"/>
      <c r="E21" s="21"/>
      <c r="F21" s="21"/>
    </row>
    <row r="22" spans="1:6" x14ac:dyDescent="0.25">
      <c r="A22" s="21"/>
      <c r="B22" s="21"/>
      <c r="C22" s="21"/>
      <c r="D22" s="21"/>
      <c r="E22" s="21"/>
      <c r="F22" s="21"/>
    </row>
    <row r="23" spans="1:6" x14ac:dyDescent="0.25">
      <c r="A23" s="12"/>
      <c r="B23" s="12"/>
      <c r="C23" s="12"/>
      <c r="D23" s="12"/>
      <c r="E23" s="12"/>
      <c r="F23" s="12"/>
    </row>
    <row r="24" spans="1:6" x14ac:dyDescent="0.25">
      <c r="A24" s="22" t="s">
        <v>22</v>
      </c>
      <c r="B24" s="22"/>
      <c r="C24" s="12"/>
      <c r="D24" s="12"/>
      <c r="E24" s="12"/>
      <c r="F24" s="12"/>
    </row>
  </sheetData>
  <mergeCells count="16">
    <mergeCell ref="B10:D10"/>
    <mergeCell ref="E10:G10"/>
    <mergeCell ref="A1:G2"/>
    <mergeCell ref="A4:B4"/>
    <mergeCell ref="A8:G8"/>
    <mergeCell ref="B9:D9"/>
    <mergeCell ref="E9:G9"/>
    <mergeCell ref="A15:B15"/>
    <mergeCell ref="A21:F22"/>
    <mergeCell ref="A24:B24"/>
    <mergeCell ref="B11:D11"/>
    <mergeCell ref="E11:G11"/>
    <mergeCell ref="B12:D12"/>
    <mergeCell ref="E12:G12"/>
    <mergeCell ref="A13:D13"/>
    <mergeCell ref="E13:G1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K28" sqref="K28"/>
    </sheetView>
  </sheetViews>
  <sheetFormatPr defaultRowHeight="15" x14ac:dyDescent="0.25"/>
  <cols>
    <col min="1" max="1" width="4.5703125" customWidth="1"/>
    <col min="2" max="2" width="20.28515625" customWidth="1"/>
    <col min="3" max="3" width="15.7109375" customWidth="1"/>
    <col min="4" max="4" width="16.5703125" customWidth="1"/>
    <col min="5" max="5" width="12.28515625" customWidth="1"/>
    <col min="6" max="6" width="14" customWidth="1"/>
    <col min="7" max="7" width="12.42578125" customWidth="1"/>
  </cols>
  <sheetData>
    <row r="1" spans="1:7" x14ac:dyDescent="0.25">
      <c r="A1" s="35" t="s">
        <v>43</v>
      </c>
      <c r="B1" s="35"/>
      <c r="C1" s="35"/>
      <c r="D1" s="35"/>
      <c r="E1" s="35"/>
      <c r="F1" s="35"/>
      <c r="G1" s="35"/>
    </row>
    <row r="2" spans="1:7" ht="34.5" customHeight="1" x14ac:dyDescent="0.25">
      <c r="A2" s="35"/>
      <c r="B2" s="35"/>
      <c r="C2" s="35"/>
      <c r="D2" s="35"/>
      <c r="E2" s="35"/>
      <c r="F2" s="35"/>
      <c r="G2" s="35"/>
    </row>
    <row r="3" spans="1:7" x14ac:dyDescent="0.25">
      <c r="A3" s="17"/>
      <c r="B3" s="17"/>
      <c r="C3" s="17"/>
      <c r="D3" s="17"/>
      <c r="E3" s="17"/>
      <c r="F3" s="17"/>
      <c r="G3" s="17"/>
    </row>
    <row r="4" spans="1:7" x14ac:dyDescent="0.25">
      <c r="A4" s="36" t="s">
        <v>1</v>
      </c>
      <c r="B4" s="36"/>
    </row>
    <row r="5" spans="1:7" ht="68.25" customHeight="1" x14ac:dyDescent="0.25">
      <c r="A5" s="4" t="s">
        <v>0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</row>
    <row r="6" spans="1:7" x14ac:dyDescent="0.25">
      <c r="A6" s="1">
        <v>1</v>
      </c>
      <c r="B6" s="2"/>
      <c r="C6" s="2"/>
      <c r="D6" s="2"/>
      <c r="E6" s="2"/>
      <c r="F6" s="2"/>
      <c r="G6" s="2"/>
    </row>
    <row r="8" spans="1:7" x14ac:dyDescent="0.25">
      <c r="A8" s="36" t="s">
        <v>8</v>
      </c>
      <c r="B8" s="36"/>
      <c r="C8" s="36"/>
      <c r="D8" s="36"/>
      <c r="E8" s="36"/>
      <c r="F8" s="36"/>
      <c r="G8" s="36"/>
    </row>
    <row r="9" spans="1:7" ht="30" x14ac:dyDescent="0.25">
      <c r="A9" s="3" t="s">
        <v>0</v>
      </c>
      <c r="B9" s="37" t="s">
        <v>9</v>
      </c>
      <c r="C9" s="38"/>
      <c r="D9" s="39"/>
      <c r="E9" s="23" t="s">
        <v>23</v>
      </c>
      <c r="F9" s="24"/>
      <c r="G9" s="25"/>
    </row>
    <row r="10" spans="1:7" ht="33" customHeight="1" x14ac:dyDescent="0.25">
      <c r="A10" s="1">
        <v>1</v>
      </c>
      <c r="B10" s="23" t="s">
        <v>10</v>
      </c>
      <c r="C10" s="24"/>
      <c r="D10" s="25"/>
      <c r="E10" s="26"/>
      <c r="F10" s="27"/>
      <c r="G10" s="28"/>
    </row>
    <row r="11" spans="1:7" ht="32.25" customHeight="1" x14ac:dyDescent="0.25">
      <c r="A11" s="1">
        <v>2</v>
      </c>
      <c r="B11" s="23" t="s">
        <v>11</v>
      </c>
      <c r="C11" s="24"/>
      <c r="D11" s="25"/>
      <c r="E11" s="26"/>
      <c r="F11" s="27"/>
      <c r="G11" s="28"/>
    </row>
    <row r="12" spans="1:7" ht="46.5" customHeight="1" x14ac:dyDescent="0.25">
      <c r="A12" s="1">
        <v>3</v>
      </c>
      <c r="B12" s="29" t="s">
        <v>12</v>
      </c>
      <c r="C12" s="30"/>
      <c r="D12" s="31"/>
      <c r="E12" s="26"/>
      <c r="F12" s="27"/>
      <c r="G12" s="28"/>
    </row>
    <row r="13" spans="1:7" x14ac:dyDescent="0.25">
      <c r="A13" s="32" t="s">
        <v>13</v>
      </c>
      <c r="B13" s="33"/>
      <c r="C13" s="33"/>
      <c r="D13" s="34"/>
      <c r="E13" s="26"/>
      <c r="F13" s="27"/>
      <c r="G13" s="28"/>
    </row>
    <row r="15" spans="1:7" x14ac:dyDescent="0.25">
      <c r="A15" s="20" t="s">
        <v>14</v>
      </c>
      <c r="B15" s="20"/>
    </row>
    <row r="17" spans="1:6" ht="36" x14ac:dyDescent="0.25">
      <c r="A17" s="5" t="s">
        <v>0</v>
      </c>
      <c r="B17" s="6" t="s">
        <v>15</v>
      </c>
      <c r="C17" s="5" t="s">
        <v>16</v>
      </c>
      <c r="D17" s="5" t="s">
        <v>17</v>
      </c>
      <c r="E17" s="5" t="s">
        <v>18</v>
      </c>
      <c r="F17" s="6" t="s">
        <v>19</v>
      </c>
    </row>
    <row r="18" spans="1:6" ht="25.5" customHeight="1" x14ac:dyDescent="0.25">
      <c r="A18" s="6">
        <v>4</v>
      </c>
      <c r="B18" s="7" t="s">
        <v>20</v>
      </c>
      <c r="C18" s="8">
        <v>18433.310000000001</v>
      </c>
      <c r="D18" s="8">
        <v>7743.63</v>
      </c>
      <c r="E18" s="8">
        <f t="shared" ref="E18" si="0">C18-D18</f>
        <v>10689.68</v>
      </c>
      <c r="F18" s="8">
        <f t="shared" ref="F18:F19" si="1">100/C18*D18</f>
        <v>42.008895852128568</v>
      </c>
    </row>
    <row r="19" spans="1:6" x14ac:dyDescent="0.25">
      <c r="A19" s="9"/>
      <c r="B19" s="10" t="s">
        <v>13</v>
      </c>
      <c r="C19" s="11">
        <f>SUM(C18:C18)</f>
        <v>18433.310000000001</v>
      </c>
      <c r="D19" s="11">
        <f>SUM(D18:D18)</f>
        <v>7743.63</v>
      </c>
      <c r="E19" s="11">
        <f>SUM(E18:E18)</f>
        <v>10689.68</v>
      </c>
      <c r="F19" s="11">
        <f t="shared" si="1"/>
        <v>42.008895852128568</v>
      </c>
    </row>
    <row r="21" spans="1:6" x14ac:dyDescent="0.25">
      <c r="A21" s="21" t="s">
        <v>21</v>
      </c>
      <c r="B21" s="21"/>
      <c r="C21" s="21"/>
      <c r="D21" s="21"/>
      <c r="E21" s="21"/>
      <c r="F21" s="21"/>
    </row>
    <row r="22" spans="1:6" x14ac:dyDescent="0.25">
      <c r="A22" s="21"/>
      <c r="B22" s="21"/>
      <c r="C22" s="21"/>
      <c r="D22" s="21"/>
      <c r="E22" s="21"/>
      <c r="F22" s="21"/>
    </row>
    <row r="23" spans="1:6" x14ac:dyDescent="0.25">
      <c r="A23" s="12"/>
      <c r="B23" s="12"/>
      <c r="C23" s="12"/>
      <c r="D23" s="12"/>
      <c r="E23" s="12"/>
      <c r="F23" s="12"/>
    </row>
    <row r="24" spans="1:6" x14ac:dyDescent="0.25">
      <c r="A24" s="22" t="s">
        <v>22</v>
      </c>
      <c r="B24" s="22"/>
      <c r="C24" s="12"/>
      <c r="D24" s="12"/>
      <c r="E24" s="12"/>
      <c r="F24" s="12"/>
    </row>
  </sheetData>
  <mergeCells count="16">
    <mergeCell ref="B10:D10"/>
    <mergeCell ref="E10:G10"/>
    <mergeCell ref="A1:G2"/>
    <mergeCell ref="A4:B4"/>
    <mergeCell ref="A8:G8"/>
    <mergeCell ref="B9:D9"/>
    <mergeCell ref="E9:G9"/>
    <mergeCell ref="A15:B15"/>
    <mergeCell ref="A21:F22"/>
    <mergeCell ref="A24:B24"/>
    <mergeCell ref="B11:D11"/>
    <mergeCell ref="E11:G11"/>
    <mergeCell ref="B12:D12"/>
    <mergeCell ref="E12:G12"/>
    <mergeCell ref="A13:D13"/>
    <mergeCell ref="E13:G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sqref="A1:G2"/>
    </sheetView>
  </sheetViews>
  <sheetFormatPr defaultRowHeight="15" x14ac:dyDescent="0.25"/>
  <cols>
    <col min="1" max="1" width="4.5703125" customWidth="1"/>
    <col min="2" max="2" width="20.28515625" customWidth="1"/>
    <col min="3" max="3" width="15.7109375" customWidth="1"/>
    <col min="4" max="4" width="16.5703125" customWidth="1"/>
    <col min="5" max="5" width="12.28515625" customWidth="1"/>
    <col min="6" max="6" width="14" customWidth="1"/>
    <col min="7" max="7" width="12.42578125" customWidth="1"/>
  </cols>
  <sheetData>
    <row r="1" spans="1:7" x14ac:dyDescent="0.25">
      <c r="A1" s="35" t="s">
        <v>26</v>
      </c>
      <c r="B1" s="35"/>
      <c r="C1" s="35"/>
      <c r="D1" s="35"/>
      <c r="E1" s="35"/>
      <c r="F1" s="35"/>
      <c r="G1" s="35"/>
    </row>
    <row r="2" spans="1:7" ht="34.5" customHeight="1" x14ac:dyDescent="0.25">
      <c r="A2" s="35"/>
      <c r="B2" s="35"/>
      <c r="C2" s="35"/>
      <c r="D2" s="35"/>
      <c r="E2" s="35"/>
      <c r="F2" s="35"/>
      <c r="G2" s="35"/>
    </row>
    <row r="3" spans="1:7" x14ac:dyDescent="0.25">
      <c r="A3" s="14"/>
      <c r="B3" s="14"/>
      <c r="C3" s="14"/>
      <c r="D3" s="14"/>
      <c r="E3" s="14"/>
      <c r="F3" s="14"/>
      <c r="G3" s="14"/>
    </row>
    <row r="4" spans="1:7" x14ac:dyDescent="0.25">
      <c r="A4" s="36" t="s">
        <v>1</v>
      </c>
      <c r="B4" s="36"/>
    </row>
    <row r="5" spans="1:7" ht="68.25" customHeight="1" x14ac:dyDescent="0.25">
      <c r="A5" s="4" t="s">
        <v>0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</row>
    <row r="6" spans="1:7" x14ac:dyDescent="0.25">
      <c r="A6" s="1">
        <v>1</v>
      </c>
      <c r="B6" s="2"/>
      <c r="C6" s="2"/>
      <c r="D6" s="2"/>
      <c r="E6" s="2"/>
      <c r="F6" s="2"/>
      <c r="G6" s="2"/>
    </row>
    <row r="8" spans="1:7" x14ac:dyDescent="0.25">
      <c r="A8" s="36" t="s">
        <v>8</v>
      </c>
      <c r="B8" s="36"/>
      <c r="C8" s="36"/>
      <c r="D8" s="36"/>
      <c r="E8" s="36"/>
      <c r="F8" s="36"/>
      <c r="G8" s="36"/>
    </row>
    <row r="9" spans="1:7" ht="30" x14ac:dyDescent="0.25">
      <c r="A9" s="3" t="s">
        <v>0</v>
      </c>
      <c r="B9" s="37" t="s">
        <v>9</v>
      </c>
      <c r="C9" s="38"/>
      <c r="D9" s="39"/>
      <c r="E9" s="23" t="s">
        <v>23</v>
      </c>
      <c r="F9" s="24"/>
      <c r="G9" s="25"/>
    </row>
    <row r="10" spans="1:7" ht="33" customHeight="1" x14ac:dyDescent="0.25">
      <c r="A10" s="1">
        <v>1</v>
      </c>
      <c r="B10" s="23" t="s">
        <v>10</v>
      </c>
      <c r="C10" s="24"/>
      <c r="D10" s="25"/>
      <c r="E10" s="26"/>
      <c r="F10" s="27"/>
      <c r="G10" s="28"/>
    </row>
    <row r="11" spans="1:7" ht="32.25" customHeight="1" x14ac:dyDescent="0.25">
      <c r="A11" s="1">
        <v>2</v>
      </c>
      <c r="B11" s="23" t="s">
        <v>11</v>
      </c>
      <c r="C11" s="24"/>
      <c r="D11" s="25"/>
      <c r="E11" s="26"/>
      <c r="F11" s="27"/>
      <c r="G11" s="28"/>
    </row>
    <row r="12" spans="1:7" ht="46.5" customHeight="1" x14ac:dyDescent="0.25">
      <c r="A12" s="1">
        <v>3</v>
      </c>
      <c r="B12" s="29" t="s">
        <v>12</v>
      </c>
      <c r="C12" s="30"/>
      <c r="D12" s="31"/>
      <c r="E12" s="26"/>
      <c r="F12" s="27"/>
      <c r="G12" s="28"/>
    </row>
    <row r="13" spans="1:7" x14ac:dyDescent="0.25">
      <c r="A13" s="32" t="s">
        <v>13</v>
      </c>
      <c r="B13" s="33"/>
      <c r="C13" s="33"/>
      <c r="D13" s="34"/>
      <c r="E13" s="26"/>
      <c r="F13" s="27"/>
      <c r="G13" s="28"/>
    </row>
    <row r="15" spans="1:7" x14ac:dyDescent="0.25">
      <c r="A15" s="20" t="s">
        <v>14</v>
      </c>
      <c r="B15" s="20"/>
    </row>
    <row r="17" spans="1:6" ht="36" x14ac:dyDescent="0.25">
      <c r="A17" s="5" t="s">
        <v>0</v>
      </c>
      <c r="B17" s="6" t="s">
        <v>15</v>
      </c>
      <c r="C17" s="5" t="s">
        <v>16</v>
      </c>
      <c r="D17" s="5" t="s">
        <v>17</v>
      </c>
      <c r="E17" s="5" t="s">
        <v>18</v>
      </c>
      <c r="F17" s="6" t="s">
        <v>19</v>
      </c>
    </row>
    <row r="18" spans="1:6" ht="25.5" customHeight="1" x14ac:dyDescent="0.25">
      <c r="A18" s="6">
        <v>6</v>
      </c>
      <c r="B18" s="7" t="s">
        <v>20</v>
      </c>
      <c r="C18" s="8">
        <v>11913.28</v>
      </c>
      <c r="D18" s="8">
        <v>0</v>
      </c>
      <c r="E18" s="8">
        <f t="shared" ref="E18" si="0">C18-D18</f>
        <v>11913.28</v>
      </c>
      <c r="F18" s="8">
        <f t="shared" ref="F18:F19" si="1">100/C18*D18</f>
        <v>0</v>
      </c>
    </row>
    <row r="19" spans="1:6" x14ac:dyDescent="0.25">
      <c r="A19" s="9"/>
      <c r="B19" s="10" t="s">
        <v>13</v>
      </c>
      <c r="C19" s="11">
        <f>SUM(C18:C18)</f>
        <v>11913.28</v>
      </c>
      <c r="D19" s="11">
        <f>SUM(D18:D18)</f>
        <v>0</v>
      </c>
      <c r="E19" s="11">
        <f>SUM(E18:E18)</f>
        <v>11913.28</v>
      </c>
      <c r="F19" s="11">
        <f t="shared" si="1"/>
        <v>0</v>
      </c>
    </row>
    <row r="21" spans="1:6" x14ac:dyDescent="0.25">
      <c r="A21" s="21" t="s">
        <v>21</v>
      </c>
      <c r="B21" s="21"/>
      <c r="C21" s="21"/>
      <c r="D21" s="21"/>
      <c r="E21" s="21"/>
      <c r="F21" s="21"/>
    </row>
    <row r="22" spans="1:6" x14ac:dyDescent="0.25">
      <c r="A22" s="21"/>
      <c r="B22" s="21"/>
      <c r="C22" s="21"/>
      <c r="D22" s="21"/>
      <c r="E22" s="21"/>
      <c r="F22" s="21"/>
    </row>
    <row r="23" spans="1:6" x14ac:dyDescent="0.25">
      <c r="A23" s="12"/>
      <c r="B23" s="12"/>
      <c r="C23" s="12"/>
      <c r="D23" s="12"/>
      <c r="E23" s="12"/>
      <c r="F23" s="12"/>
    </row>
    <row r="24" spans="1:6" x14ac:dyDescent="0.25">
      <c r="A24" s="22" t="s">
        <v>22</v>
      </c>
      <c r="B24" s="22"/>
      <c r="C24" s="12"/>
      <c r="D24" s="12"/>
      <c r="E24" s="12"/>
      <c r="F24" s="12"/>
    </row>
  </sheetData>
  <mergeCells count="16">
    <mergeCell ref="A15:B15"/>
    <mergeCell ref="A21:F22"/>
    <mergeCell ref="A24:B24"/>
    <mergeCell ref="B11:D11"/>
    <mergeCell ref="E11:G11"/>
    <mergeCell ref="B12:D12"/>
    <mergeCell ref="E12:G12"/>
    <mergeCell ref="A13:D13"/>
    <mergeCell ref="E13:G13"/>
    <mergeCell ref="B10:D10"/>
    <mergeCell ref="E10:G10"/>
    <mergeCell ref="A1:G2"/>
    <mergeCell ref="A4:B4"/>
    <mergeCell ref="A8:G8"/>
    <mergeCell ref="B9:D9"/>
    <mergeCell ref="E9:G9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D19" sqref="D19"/>
    </sheetView>
  </sheetViews>
  <sheetFormatPr defaultRowHeight="15" x14ac:dyDescent="0.25"/>
  <cols>
    <col min="1" max="1" width="4.5703125" customWidth="1"/>
    <col min="2" max="2" width="20.28515625" customWidth="1"/>
    <col min="3" max="3" width="15.7109375" customWidth="1"/>
    <col min="4" max="4" width="16.5703125" customWidth="1"/>
    <col min="5" max="5" width="12.28515625" customWidth="1"/>
    <col min="6" max="6" width="14" customWidth="1"/>
    <col min="7" max="7" width="12.42578125" customWidth="1"/>
  </cols>
  <sheetData>
    <row r="1" spans="1:7" x14ac:dyDescent="0.25">
      <c r="A1" s="35" t="s">
        <v>44</v>
      </c>
      <c r="B1" s="35"/>
      <c r="C1" s="35"/>
      <c r="D1" s="35"/>
      <c r="E1" s="35"/>
      <c r="F1" s="35"/>
      <c r="G1" s="35"/>
    </row>
    <row r="2" spans="1:7" ht="34.5" customHeight="1" x14ac:dyDescent="0.25">
      <c r="A2" s="35"/>
      <c r="B2" s="35"/>
      <c r="C2" s="35"/>
      <c r="D2" s="35"/>
      <c r="E2" s="35"/>
      <c r="F2" s="35"/>
      <c r="G2" s="35"/>
    </row>
    <row r="3" spans="1:7" x14ac:dyDescent="0.25">
      <c r="A3" s="17"/>
      <c r="B3" s="17"/>
      <c r="C3" s="17"/>
      <c r="D3" s="17"/>
      <c r="E3" s="17"/>
      <c r="F3" s="17"/>
      <c r="G3" s="17"/>
    </row>
    <row r="4" spans="1:7" x14ac:dyDescent="0.25">
      <c r="A4" s="36" t="s">
        <v>1</v>
      </c>
      <c r="B4" s="36"/>
    </row>
    <row r="5" spans="1:7" ht="68.25" customHeight="1" x14ac:dyDescent="0.25">
      <c r="A5" s="4" t="s">
        <v>0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</row>
    <row r="6" spans="1:7" x14ac:dyDescent="0.25">
      <c r="A6" s="1">
        <v>1</v>
      </c>
      <c r="B6" s="2"/>
      <c r="C6" s="2"/>
      <c r="D6" s="2"/>
      <c r="E6" s="2"/>
      <c r="F6" s="2"/>
      <c r="G6" s="2"/>
    </row>
    <row r="8" spans="1:7" x14ac:dyDescent="0.25">
      <c r="A8" s="36" t="s">
        <v>8</v>
      </c>
      <c r="B8" s="36"/>
      <c r="C8" s="36"/>
      <c r="D8" s="36"/>
      <c r="E8" s="36"/>
      <c r="F8" s="36"/>
      <c r="G8" s="36"/>
    </row>
    <row r="9" spans="1:7" ht="30" x14ac:dyDescent="0.25">
      <c r="A9" s="3" t="s">
        <v>0</v>
      </c>
      <c r="B9" s="37" t="s">
        <v>9</v>
      </c>
      <c r="C9" s="38"/>
      <c r="D9" s="39"/>
      <c r="E9" s="23" t="s">
        <v>23</v>
      </c>
      <c r="F9" s="24"/>
      <c r="G9" s="25"/>
    </row>
    <row r="10" spans="1:7" ht="33" customHeight="1" x14ac:dyDescent="0.25">
      <c r="A10" s="1">
        <v>1</v>
      </c>
      <c r="B10" s="23" t="s">
        <v>10</v>
      </c>
      <c r="C10" s="24"/>
      <c r="D10" s="25"/>
      <c r="E10" s="26"/>
      <c r="F10" s="27"/>
      <c r="G10" s="28"/>
    </row>
    <row r="11" spans="1:7" ht="32.25" customHeight="1" x14ac:dyDescent="0.25">
      <c r="A11" s="1">
        <v>2</v>
      </c>
      <c r="B11" s="23" t="s">
        <v>11</v>
      </c>
      <c r="C11" s="24"/>
      <c r="D11" s="25"/>
      <c r="E11" s="26"/>
      <c r="F11" s="27"/>
      <c r="G11" s="28"/>
    </row>
    <row r="12" spans="1:7" ht="46.5" customHeight="1" x14ac:dyDescent="0.25">
      <c r="A12" s="1">
        <v>3</v>
      </c>
      <c r="B12" s="29" t="s">
        <v>12</v>
      </c>
      <c r="C12" s="30"/>
      <c r="D12" s="31"/>
      <c r="E12" s="26"/>
      <c r="F12" s="27"/>
      <c r="G12" s="28"/>
    </row>
    <row r="13" spans="1:7" x14ac:dyDescent="0.25">
      <c r="A13" s="32" t="s">
        <v>13</v>
      </c>
      <c r="B13" s="33"/>
      <c r="C13" s="33"/>
      <c r="D13" s="34"/>
      <c r="E13" s="26"/>
      <c r="F13" s="27"/>
      <c r="G13" s="28"/>
    </row>
    <row r="15" spans="1:7" x14ac:dyDescent="0.25">
      <c r="A15" s="20" t="s">
        <v>14</v>
      </c>
      <c r="B15" s="20"/>
    </row>
    <row r="17" spans="1:6" ht="36" x14ac:dyDescent="0.25">
      <c r="A17" s="5" t="s">
        <v>0</v>
      </c>
      <c r="B17" s="6" t="s">
        <v>15</v>
      </c>
      <c r="C17" s="5" t="s">
        <v>16</v>
      </c>
      <c r="D17" s="5" t="s">
        <v>17</v>
      </c>
      <c r="E17" s="5" t="s">
        <v>18</v>
      </c>
      <c r="F17" s="6" t="s">
        <v>19</v>
      </c>
    </row>
    <row r="18" spans="1:6" ht="25.5" customHeight="1" x14ac:dyDescent="0.25">
      <c r="A18" s="6">
        <v>4</v>
      </c>
      <c r="B18" s="7" t="s">
        <v>20</v>
      </c>
      <c r="C18" s="8">
        <v>10357.36</v>
      </c>
      <c r="D18" s="8">
        <v>5002.28</v>
      </c>
      <c r="E18" s="8">
        <f t="shared" ref="E18" si="0">C18-D18</f>
        <v>5355.0800000000008</v>
      </c>
      <c r="F18" s="8">
        <f t="shared" ref="F18:F19" si="1">100/C18*D18</f>
        <v>48.296863293348878</v>
      </c>
    </row>
    <row r="19" spans="1:6" x14ac:dyDescent="0.25">
      <c r="A19" s="9"/>
      <c r="B19" s="10" t="s">
        <v>13</v>
      </c>
      <c r="C19" s="11">
        <f>SUM(C18:C18)</f>
        <v>10357.36</v>
      </c>
      <c r="D19" s="11">
        <f>SUM(D18:D18)</f>
        <v>5002.28</v>
      </c>
      <c r="E19" s="11">
        <f>SUM(E18:E18)</f>
        <v>5355.0800000000008</v>
      </c>
      <c r="F19" s="11">
        <f t="shared" si="1"/>
        <v>48.296863293348878</v>
      </c>
    </row>
    <row r="21" spans="1:6" x14ac:dyDescent="0.25">
      <c r="A21" s="21" t="s">
        <v>21</v>
      </c>
      <c r="B21" s="21"/>
      <c r="C21" s="21"/>
      <c r="D21" s="21"/>
      <c r="E21" s="21"/>
      <c r="F21" s="21"/>
    </row>
    <row r="22" spans="1:6" x14ac:dyDescent="0.25">
      <c r="A22" s="21"/>
      <c r="B22" s="21"/>
      <c r="C22" s="21"/>
      <c r="D22" s="21"/>
      <c r="E22" s="21"/>
      <c r="F22" s="21"/>
    </row>
    <row r="23" spans="1:6" x14ac:dyDescent="0.25">
      <c r="A23" s="12"/>
      <c r="B23" s="12"/>
      <c r="C23" s="12"/>
      <c r="D23" s="12"/>
      <c r="E23" s="12"/>
      <c r="F23" s="12"/>
    </row>
    <row r="24" spans="1:6" x14ac:dyDescent="0.25">
      <c r="A24" s="22" t="s">
        <v>22</v>
      </c>
      <c r="B24" s="22"/>
      <c r="C24" s="12"/>
      <c r="D24" s="12"/>
      <c r="E24" s="12"/>
      <c r="F24" s="12"/>
    </row>
  </sheetData>
  <mergeCells count="16">
    <mergeCell ref="B10:D10"/>
    <mergeCell ref="E10:G10"/>
    <mergeCell ref="A1:G2"/>
    <mergeCell ref="A4:B4"/>
    <mergeCell ref="A8:G8"/>
    <mergeCell ref="B9:D9"/>
    <mergeCell ref="E9:G9"/>
    <mergeCell ref="A15:B15"/>
    <mergeCell ref="A21:F22"/>
    <mergeCell ref="A24:B24"/>
    <mergeCell ref="B11:D11"/>
    <mergeCell ref="E11:G11"/>
    <mergeCell ref="B12:D12"/>
    <mergeCell ref="E12:G12"/>
    <mergeCell ref="A13:D13"/>
    <mergeCell ref="E13:G1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H12" sqref="H12"/>
    </sheetView>
  </sheetViews>
  <sheetFormatPr defaultRowHeight="15" x14ac:dyDescent="0.25"/>
  <cols>
    <col min="1" max="1" width="4.5703125" customWidth="1"/>
    <col min="2" max="2" width="20.28515625" customWidth="1"/>
    <col min="3" max="3" width="15.7109375" customWidth="1"/>
    <col min="4" max="4" width="16.5703125" customWidth="1"/>
    <col min="5" max="5" width="12.28515625" customWidth="1"/>
    <col min="6" max="6" width="14" customWidth="1"/>
    <col min="7" max="7" width="12.42578125" customWidth="1"/>
  </cols>
  <sheetData>
    <row r="1" spans="1:7" x14ac:dyDescent="0.25">
      <c r="A1" s="35" t="s">
        <v>45</v>
      </c>
      <c r="B1" s="35"/>
      <c r="C1" s="35"/>
      <c r="D1" s="35"/>
      <c r="E1" s="35"/>
      <c r="F1" s="35"/>
      <c r="G1" s="35"/>
    </row>
    <row r="2" spans="1:7" ht="34.5" customHeight="1" x14ac:dyDescent="0.25">
      <c r="A2" s="35"/>
      <c r="B2" s="35"/>
      <c r="C2" s="35"/>
      <c r="D2" s="35"/>
      <c r="E2" s="35"/>
      <c r="F2" s="35"/>
      <c r="G2" s="35"/>
    </row>
    <row r="3" spans="1:7" x14ac:dyDescent="0.25">
      <c r="A3" s="17"/>
      <c r="B3" s="17"/>
      <c r="C3" s="17"/>
      <c r="D3" s="17"/>
      <c r="E3" s="17"/>
      <c r="F3" s="17"/>
      <c r="G3" s="17"/>
    </row>
    <row r="4" spans="1:7" x14ac:dyDescent="0.25">
      <c r="A4" s="36" t="s">
        <v>1</v>
      </c>
      <c r="B4" s="36"/>
    </row>
    <row r="5" spans="1:7" ht="68.25" customHeight="1" x14ac:dyDescent="0.25">
      <c r="A5" s="4" t="s">
        <v>0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</row>
    <row r="6" spans="1:7" x14ac:dyDescent="0.25">
      <c r="A6" s="1">
        <v>1</v>
      </c>
      <c r="B6" s="2"/>
      <c r="C6" s="2"/>
      <c r="D6" s="2"/>
      <c r="E6" s="2"/>
      <c r="F6" s="2"/>
      <c r="G6" s="2"/>
    </row>
    <row r="8" spans="1:7" x14ac:dyDescent="0.25">
      <c r="A8" s="36" t="s">
        <v>8</v>
      </c>
      <c r="B8" s="36"/>
      <c r="C8" s="36"/>
      <c r="D8" s="36"/>
      <c r="E8" s="36"/>
      <c r="F8" s="36"/>
      <c r="G8" s="36"/>
    </row>
    <row r="9" spans="1:7" ht="30" x14ac:dyDescent="0.25">
      <c r="A9" s="3" t="s">
        <v>0</v>
      </c>
      <c r="B9" s="37" t="s">
        <v>9</v>
      </c>
      <c r="C9" s="38"/>
      <c r="D9" s="39"/>
      <c r="E9" s="23" t="s">
        <v>23</v>
      </c>
      <c r="F9" s="24"/>
      <c r="G9" s="25"/>
    </row>
    <row r="10" spans="1:7" ht="33" customHeight="1" x14ac:dyDescent="0.25">
      <c r="A10" s="1">
        <v>1</v>
      </c>
      <c r="B10" s="23" t="s">
        <v>10</v>
      </c>
      <c r="C10" s="24"/>
      <c r="D10" s="25"/>
      <c r="E10" s="26"/>
      <c r="F10" s="27"/>
      <c r="G10" s="28"/>
    </row>
    <row r="11" spans="1:7" ht="32.25" customHeight="1" x14ac:dyDescent="0.25">
      <c r="A11" s="1">
        <v>2</v>
      </c>
      <c r="B11" s="23" t="s">
        <v>11</v>
      </c>
      <c r="C11" s="24"/>
      <c r="D11" s="25"/>
      <c r="E11" s="26"/>
      <c r="F11" s="27"/>
      <c r="G11" s="28"/>
    </row>
    <row r="12" spans="1:7" ht="46.5" customHeight="1" x14ac:dyDescent="0.25">
      <c r="A12" s="1">
        <v>3</v>
      </c>
      <c r="B12" s="29" t="s">
        <v>12</v>
      </c>
      <c r="C12" s="30"/>
      <c r="D12" s="31"/>
      <c r="E12" s="26"/>
      <c r="F12" s="27"/>
      <c r="G12" s="28"/>
    </row>
    <row r="13" spans="1:7" x14ac:dyDescent="0.25">
      <c r="A13" s="32" t="s">
        <v>13</v>
      </c>
      <c r="B13" s="33"/>
      <c r="C13" s="33"/>
      <c r="D13" s="34"/>
      <c r="E13" s="26"/>
      <c r="F13" s="27"/>
      <c r="G13" s="28"/>
    </row>
    <row r="15" spans="1:7" x14ac:dyDescent="0.25">
      <c r="A15" s="20" t="s">
        <v>14</v>
      </c>
      <c r="B15" s="20"/>
    </row>
    <row r="17" spans="1:6" ht="36" x14ac:dyDescent="0.25">
      <c r="A17" s="5" t="s">
        <v>0</v>
      </c>
      <c r="B17" s="6" t="s">
        <v>15</v>
      </c>
      <c r="C17" s="5" t="s">
        <v>16</v>
      </c>
      <c r="D17" s="5" t="s">
        <v>17</v>
      </c>
      <c r="E17" s="5" t="s">
        <v>18</v>
      </c>
      <c r="F17" s="6" t="s">
        <v>19</v>
      </c>
    </row>
    <row r="18" spans="1:6" ht="25.5" customHeight="1" x14ac:dyDescent="0.25">
      <c r="A18" s="6">
        <v>4</v>
      </c>
      <c r="B18" s="7" t="s">
        <v>20</v>
      </c>
      <c r="C18" s="8">
        <v>107378.78</v>
      </c>
      <c r="D18" s="8">
        <v>47502.36</v>
      </c>
      <c r="E18" s="8">
        <f t="shared" ref="E18" si="0">C18-D18</f>
        <v>59876.42</v>
      </c>
      <c r="F18" s="8">
        <f t="shared" ref="F18:F19" si="1">100/C18*D18</f>
        <v>44.238126005901727</v>
      </c>
    </row>
    <row r="19" spans="1:6" x14ac:dyDescent="0.25">
      <c r="A19" s="9"/>
      <c r="B19" s="10" t="s">
        <v>13</v>
      </c>
      <c r="C19" s="11">
        <f>SUM(C18:C18)</f>
        <v>107378.78</v>
      </c>
      <c r="D19" s="11">
        <f>SUM(D18:D18)</f>
        <v>47502.36</v>
      </c>
      <c r="E19" s="11">
        <f>SUM(E18:E18)</f>
        <v>59876.42</v>
      </c>
      <c r="F19" s="11">
        <f t="shared" si="1"/>
        <v>44.238126005901727</v>
      </c>
    </row>
    <row r="21" spans="1:6" x14ac:dyDescent="0.25">
      <c r="A21" s="21" t="s">
        <v>21</v>
      </c>
      <c r="B21" s="21"/>
      <c r="C21" s="21"/>
      <c r="D21" s="21"/>
      <c r="E21" s="21"/>
      <c r="F21" s="21"/>
    </row>
    <row r="22" spans="1:6" x14ac:dyDescent="0.25">
      <c r="A22" s="21"/>
      <c r="B22" s="21"/>
      <c r="C22" s="21"/>
      <c r="D22" s="21"/>
      <c r="E22" s="21"/>
      <c r="F22" s="21"/>
    </row>
    <row r="23" spans="1:6" x14ac:dyDescent="0.25">
      <c r="A23" s="12"/>
      <c r="B23" s="12"/>
      <c r="C23" s="12"/>
      <c r="D23" s="12"/>
      <c r="E23" s="12"/>
      <c r="F23" s="12"/>
    </row>
    <row r="24" spans="1:6" x14ac:dyDescent="0.25">
      <c r="A24" s="22" t="s">
        <v>22</v>
      </c>
      <c r="B24" s="22"/>
      <c r="C24" s="12"/>
      <c r="D24" s="12"/>
      <c r="E24" s="12"/>
      <c r="F24" s="12"/>
    </row>
  </sheetData>
  <mergeCells count="16">
    <mergeCell ref="B10:D10"/>
    <mergeCell ref="E10:G10"/>
    <mergeCell ref="A1:G2"/>
    <mergeCell ref="A4:B4"/>
    <mergeCell ref="A8:G8"/>
    <mergeCell ref="B9:D9"/>
    <mergeCell ref="E9:G9"/>
    <mergeCell ref="A15:B15"/>
    <mergeCell ref="A21:F22"/>
    <mergeCell ref="A24:B24"/>
    <mergeCell ref="B11:D11"/>
    <mergeCell ref="E11:G11"/>
    <mergeCell ref="B12:D12"/>
    <mergeCell ref="E12:G12"/>
    <mergeCell ref="A13:D13"/>
    <mergeCell ref="E13:G1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J27" sqref="J27"/>
    </sheetView>
  </sheetViews>
  <sheetFormatPr defaultRowHeight="15" x14ac:dyDescent="0.25"/>
  <cols>
    <col min="1" max="1" width="4.5703125" customWidth="1"/>
    <col min="2" max="2" width="20.28515625" customWidth="1"/>
    <col min="3" max="3" width="15.7109375" customWidth="1"/>
    <col min="4" max="4" width="16.5703125" customWidth="1"/>
    <col min="5" max="5" width="12.28515625" customWidth="1"/>
    <col min="6" max="6" width="14" customWidth="1"/>
    <col min="7" max="7" width="12.42578125" customWidth="1"/>
  </cols>
  <sheetData>
    <row r="1" spans="1:7" x14ac:dyDescent="0.25">
      <c r="A1" s="35" t="s">
        <v>46</v>
      </c>
      <c r="B1" s="35"/>
      <c r="C1" s="35"/>
      <c r="D1" s="35"/>
      <c r="E1" s="35"/>
      <c r="F1" s="35"/>
      <c r="G1" s="35"/>
    </row>
    <row r="2" spans="1:7" ht="34.5" customHeight="1" x14ac:dyDescent="0.25">
      <c r="A2" s="35"/>
      <c r="B2" s="35"/>
      <c r="C2" s="35"/>
      <c r="D2" s="35"/>
      <c r="E2" s="35"/>
      <c r="F2" s="35"/>
      <c r="G2" s="35"/>
    </row>
    <row r="3" spans="1:7" x14ac:dyDescent="0.25">
      <c r="A3" s="17"/>
      <c r="B3" s="17"/>
      <c r="C3" s="17"/>
      <c r="D3" s="17"/>
      <c r="E3" s="17"/>
      <c r="F3" s="17"/>
      <c r="G3" s="17"/>
    </row>
    <row r="4" spans="1:7" x14ac:dyDescent="0.25">
      <c r="A4" s="36" t="s">
        <v>1</v>
      </c>
      <c r="B4" s="36"/>
    </row>
    <row r="5" spans="1:7" ht="68.25" customHeight="1" x14ac:dyDescent="0.25">
      <c r="A5" s="4" t="s">
        <v>0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</row>
    <row r="6" spans="1:7" x14ac:dyDescent="0.25">
      <c r="A6" s="1">
        <v>1</v>
      </c>
      <c r="B6" s="2"/>
      <c r="C6" s="2"/>
      <c r="D6" s="2"/>
      <c r="E6" s="2"/>
      <c r="F6" s="2"/>
      <c r="G6" s="2"/>
    </row>
    <row r="8" spans="1:7" x14ac:dyDescent="0.25">
      <c r="A8" s="36" t="s">
        <v>8</v>
      </c>
      <c r="B8" s="36"/>
      <c r="C8" s="36"/>
      <c r="D8" s="36"/>
      <c r="E8" s="36"/>
      <c r="F8" s="36"/>
      <c r="G8" s="36"/>
    </row>
    <row r="9" spans="1:7" ht="30" x14ac:dyDescent="0.25">
      <c r="A9" s="3" t="s">
        <v>0</v>
      </c>
      <c r="B9" s="37" t="s">
        <v>9</v>
      </c>
      <c r="C9" s="38"/>
      <c r="D9" s="39"/>
      <c r="E9" s="23" t="s">
        <v>23</v>
      </c>
      <c r="F9" s="24"/>
      <c r="G9" s="25"/>
    </row>
    <row r="10" spans="1:7" ht="33" customHeight="1" x14ac:dyDescent="0.25">
      <c r="A10" s="1">
        <v>1</v>
      </c>
      <c r="B10" s="23" t="s">
        <v>10</v>
      </c>
      <c r="C10" s="24"/>
      <c r="D10" s="25"/>
      <c r="E10" s="26"/>
      <c r="F10" s="27"/>
      <c r="G10" s="28"/>
    </row>
    <row r="11" spans="1:7" ht="32.25" customHeight="1" x14ac:dyDescent="0.25">
      <c r="A11" s="1">
        <v>2</v>
      </c>
      <c r="B11" s="23" t="s">
        <v>11</v>
      </c>
      <c r="C11" s="24"/>
      <c r="D11" s="25"/>
      <c r="E11" s="26"/>
      <c r="F11" s="27"/>
      <c r="G11" s="28"/>
    </row>
    <row r="12" spans="1:7" ht="46.5" customHeight="1" x14ac:dyDescent="0.25">
      <c r="A12" s="1">
        <v>3</v>
      </c>
      <c r="B12" s="29" t="s">
        <v>12</v>
      </c>
      <c r="C12" s="30"/>
      <c r="D12" s="31"/>
      <c r="E12" s="26"/>
      <c r="F12" s="27"/>
      <c r="G12" s="28"/>
    </row>
    <row r="13" spans="1:7" x14ac:dyDescent="0.25">
      <c r="A13" s="32" t="s">
        <v>13</v>
      </c>
      <c r="B13" s="33"/>
      <c r="C13" s="33"/>
      <c r="D13" s="34"/>
      <c r="E13" s="26"/>
      <c r="F13" s="27"/>
      <c r="G13" s="28"/>
    </row>
    <row r="15" spans="1:7" x14ac:dyDescent="0.25">
      <c r="A15" s="20" t="s">
        <v>14</v>
      </c>
      <c r="B15" s="20"/>
    </row>
    <row r="17" spans="1:6" ht="36" x14ac:dyDescent="0.25">
      <c r="A17" s="5" t="s">
        <v>0</v>
      </c>
      <c r="B17" s="6" t="s">
        <v>15</v>
      </c>
      <c r="C17" s="5" t="s">
        <v>16</v>
      </c>
      <c r="D17" s="5" t="s">
        <v>17</v>
      </c>
      <c r="E17" s="5" t="s">
        <v>18</v>
      </c>
      <c r="F17" s="6" t="s">
        <v>19</v>
      </c>
    </row>
    <row r="18" spans="1:6" ht="25.5" customHeight="1" x14ac:dyDescent="0.25">
      <c r="A18" s="6">
        <v>4</v>
      </c>
      <c r="B18" s="7" t="s">
        <v>20</v>
      </c>
      <c r="C18" s="8">
        <v>114514.2</v>
      </c>
      <c r="D18" s="8">
        <v>77255.88</v>
      </c>
      <c r="E18" s="8">
        <f t="shared" ref="E18" si="0">C18-D18</f>
        <v>37258.319999999992</v>
      </c>
      <c r="F18" s="8">
        <f t="shared" ref="F18:F19" si="1">100/C18*D18</f>
        <v>67.464017562887406</v>
      </c>
    </row>
    <row r="19" spans="1:6" x14ac:dyDescent="0.25">
      <c r="A19" s="9"/>
      <c r="B19" s="10" t="s">
        <v>13</v>
      </c>
      <c r="C19" s="11">
        <f>SUM(C18:C18)</f>
        <v>114514.2</v>
      </c>
      <c r="D19" s="11">
        <f>SUM(D18:D18)</f>
        <v>77255.88</v>
      </c>
      <c r="E19" s="11">
        <f>SUM(E18:E18)</f>
        <v>37258.319999999992</v>
      </c>
      <c r="F19" s="11">
        <f t="shared" si="1"/>
        <v>67.464017562887406</v>
      </c>
    </row>
    <row r="21" spans="1:6" x14ac:dyDescent="0.25">
      <c r="A21" s="21" t="s">
        <v>21</v>
      </c>
      <c r="B21" s="21"/>
      <c r="C21" s="21"/>
      <c r="D21" s="21"/>
      <c r="E21" s="21"/>
      <c r="F21" s="21"/>
    </row>
    <row r="22" spans="1:6" x14ac:dyDescent="0.25">
      <c r="A22" s="21"/>
      <c r="B22" s="21"/>
      <c r="C22" s="21"/>
      <c r="D22" s="21"/>
      <c r="E22" s="21"/>
      <c r="F22" s="21"/>
    </row>
    <row r="23" spans="1:6" x14ac:dyDescent="0.25">
      <c r="A23" s="12"/>
      <c r="B23" s="12"/>
      <c r="C23" s="12"/>
      <c r="D23" s="12"/>
      <c r="E23" s="12"/>
      <c r="F23" s="12"/>
    </row>
    <row r="24" spans="1:6" x14ac:dyDescent="0.25">
      <c r="A24" s="22" t="s">
        <v>22</v>
      </c>
      <c r="B24" s="22"/>
      <c r="C24" s="12"/>
      <c r="D24" s="12"/>
      <c r="E24" s="12"/>
      <c r="F24" s="12"/>
    </row>
  </sheetData>
  <mergeCells count="16">
    <mergeCell ref="B10:D10"/>
    <mergeCell ref="E10:G10"/>
    <mergeCell ref="A1:G2"/>
    <mergeCell ref="A4:B4"/>
    <mergeCell ref="A8:G8"/>
    <mergeCell ref="B9:D9"/>
    <mergeCell ref="E9:G9"/>
    <mergeCell ref="A15:B15"/>
    <mergeCell ref="A21:F22"/>
    <mergeCell ref="A24:B24"/>
    <mergeCell ref="B11:D11"/>
    <mergeCell ref="E11:G11"/>
    <mergeCell ref="B12:D12"/>
    <mergeCell ref="E12:G12"/>
    <mergeCell ref="A13:D13"/>
    <mergeCell ref="E13:G1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K20" sqref="K20"/>
    </sheetView>
  </sheetViews>
  <sheetFormatPr defaultRowHeight="15" x14ac:dyDescent="0.25"/>
  <cols>
    <col min="1" max="1" width="4.5703125" customWidth="1"/>
    <col min="2" max="2" width="20.28515625" customWidth="1"/>
    <col min="3" max="3" width="15.7109375" customWidth="1"/>
    <col min="4" max="4" width="16.5703125" customWidth="1"/>
    <col min="5" max="5" width="12.28515625" customWidth="1"/>
    <col min="6" max="6" width="14" customWidth="1"/>
    <col min="7" max="7" width="12.42578125" customWidth="1"/>
  </cols>
  <sheetData>
    <row r="1" spans="1:7" x14ac:dyDescent="0.25">
      <c r="A1" s="35" t="s">
        <v>47</v>
      </c>
      <c r="B1" s="35"/>
      <c r="C1" s="35"/>
      <c r="D1" s="35"/>
      <c r="E1" s="35"/>
      <c r="F1" s="35"/>
      <c r="G1" s="35"/>
    </row>
    <row r="2" spans="1:7" ht="34.5" customHeight="1" x14ac:dyDescent="0.25">
      <c r="A2" s="35"/>
      <c r="B2" s="35"/>
      <c r="C2" s="35"/>
      <c r="D2" s="35"/>
      <c r="E2" s="35"/>
      <c r="F2" s="35"/>
      <c r="G2" s="35"/>
    </row>
    <row r="3" spans="1:7" x14ac:dyDescent="0.25">
      <c r="A3" s="17"/>
      <c r="B3" s="17"/>
      <c r="C3" s="17"/>
      <c r="D3" s="17"/>
      <c r="E3" s="17"/>
      <c r="F3" s="17"/>
      <c r="G3" s="17"/>
    </row>
    <row r="4" spans="1:7" x14ac:dyDescent="0.25">
      <c r="A4" s="36" t="s">
        <v>1</v>
      </c>
      <c r="B4" s="36"/>
    </row>
    <row r="5" spans="1:7" ht="68.25" customHeight="1" x14ac:dyDescent="0.25">
      <c r="A5" s="4" t="s">
        <v>0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</row>
    <row r="6" spans="1:7" x14ac:dyDescent="0.25">
      <c r="A6" s="1">
        <v>1</v>
      </c>
      <c r="B6" s="2"/>
      <c r="C6" s="2"/>
      <c r="D6" s="2"/>
      <c r="E6" s="2"/>
      <c r="F6" s="2"/>
      <c r="G6" s="2"/>
    </row>
    <row r="8" spans="1:7" x14ac:dyDescent="0.25">
      <c r="A8" s="36" t="s">
        <v>8</v>
      </c>
      <c r="B8" s="36"/>
      <c r="C8" s="36"/>
      <c r="D8" s="36"/>
      <c r="E8" s="36"/>
      <c r="F8" s="36"/>
      <c r="G8" s="36"/>
    </row>
    <row r="9" spans="1:7" ht="30" x14ac:dyDescent="0.25">
      <c r="A9" s="3" t="s">
        <v>0</v>
      </c>
      <c r="B9" s="37" t="s">
        <v>9</v>
      </c>
      <c r="C9" s="38"/>
      <c r="D9" s="39"/>
      <c r="E9" s="23" t="s">
        <v>23</v>
      </c>
      <c r="F9" s="24"/>
      <c r="G9" s="25"/>
    </row>
    <row r="10" spans="1:7" ht="33" customHeight="1" x14ac:dyDescent="0.25">
      <c r="A10" s="1">
        <v>1</v>
      </c>
      <c r="B10" s="23" t="s">
        <v>10</v>
      </c>
      <c r="C10" s="24"/>
      <c r="D10" s="25"/>
      <c r="E10" s="26"/>
      <c r="F10" s="27"/>
      <c r="G10" s="28"/>
    </row>
    <row r="11" spans="1:7" ht="32.25" customHeight="1" x14ac:dyDescent="0.25">
      <c r="A11" s="1">
        <v>2</v>
      </c>
      <c r="B11" s="23" t="s">
        <v>11</v>
      </c>
      <c r="C11" s="24"/>
      <c r="D11" s="25"/>
      <c r="E11" s="26"/>
      <c r="F11" s="27"/>
      <c r="G11" s="28"/>
    </row>
    <row r="12" spans="1:7" ht="46.5" customHeight="1" x14ac:dyDescent="0.25">
      <c r="A12" s="1">
        <v>3</v>
      </c>
      <c r="B12" s="29" t="s">
        <v>12</v>
      </c>
      <c r="C12" s="30"/>
      <c r="D12" s="31"/>
      <c r="E12" s="26"/>
      <c r="F12" s="27"/>
      <c r="G12" s="28"/>
    </row>
    <row r="13" spans="1:7" x14ac:dyDescent="0.25">
      <c r="A13" s="32" t="s">
        <v>13</v>
      </c>
      <c r="B13" s="33"/>
      <c r="C13" s="33"/>
      <c r="D13" s="34"/>
      <c r="E13" s="26"/>
      <c r="F13" s="27"/>
      <c r="G13" s="28"/>
    </row>
    <row r="15" spans="1:7" x14ac:dyDescent="0.25">
      <c r="A15" s="20" t="s">
        <v>14</v>
      </c>
      <c r="B15" s="20"/>
    </row>
    <row r="17" spans="1:6" ht="36" x14ac:dyDescent="0.25">
      <c r="A17" s="5" t="s">
        <v>0</v>
      </c>
      <c r="B17" s="6" t="s">
        <v>15</v>
      </c>
      <c r="C17" s="5" t="s">
        <v>16</v>
      </c>
      <c r="D17" s="5" t="s">
        <v>17</v>
      </c>
      <c r="E17" s="5" t="s">
        <v>18</v>
      </c>
      <c r="F17" s="6" t="s">
        <v>19</v>
      </c>
    </row>
    <row r="18" spans="1:6" x14ac:dyDescent="0.25">
      <c r="A18" s="5"/>
      <c r="B18" s="18" t="s">
        <v>38</v>
      </c>
      <c r="C18" s="19">
        <v>2170</v>
      </c>
      <c r="D18" s="19">
        <v>0</v>
      </c>
      <c r="E18" s="19">
        <f>C18-D18</f>
        <v>2170</v>
      </c>
      <c r="F18" s="8">
        <f>100/C18*0</f>
        <v>0</v>
      </c>
    </row>
    <row r="19" spans="1:6" ht="25.5" customHeight="1" x14ac:dyDescent="0.25">
      <c r="A19" s="6">
        <v>4</v>
      </c>
      <c r="B19" s="7" t="s">
        <v>20</v>
      </c>
      <c r="C19" s="8">
        <v>187802.78</v>
      </c>
      <c r="D19" s="8">
        <v>62727.96</v>
      </c>
      <c r="E19" s="8">
        <f t="shared" ref="E19" si="0">C19-D19</f>
        <v>125074.82</v>
      </c>
      <c r="F19" s="8">
        <f t="shared" ref="F19:F20" si="1">100/C19*D19</f>
        <v>33.400975214530902</v>
      </c>
    </row>
    <row r="20" spans="1:6" x14ac:dyDescent="0.25">
      <c r="A20" s="9"/>
      <c r="B20" s="10" t="s">
        <v>13</v>
      </c>
      <c r="C20" s="11">
        <f>SUM(C19:C19)</f>
        <v>187802.78</v>
      </c>
      <c r="D20" s="11">
        <f>SUM(D19:D19)</f>
        <v>62727.96</v>
      </c>
      <c r="E20" s="11">
        <f>SUM(E19:E19)</f>
        <v>125074.82</v>
      </c>
      <c r="F20" s="11">
        <f t="shared" si="1"/>
        <v>33.400975214530902</v>
      </c>
    </row>
    <row r="22" spans="1:6" x14ac:dyDescent="0.25">
      <c r="A22" s="21" t="s">
        <v>21</v>
      </c>
      <c r="B22" s="21"/>
      <c r="C22" s="21"/>
      <c r="D22" s="21"/>
      <c r="E22" s="21"/>
      <c r="F22" s="21"/>
    </row>
    <row r="23" spans="1:6" x14ac:dyDescent="0.25">
      <c r="A23" s="21"/>
      <c r="B23" s="21"/>
      <c r="C23" s="21"/>
      <c r="D23" s="21"/>
      <c r="E23" s="21"/>
      <c r="F23" s="21"/>
    </row>
    <row r="24" spans="1:6" x14ac:dyDescent="0.25">
      <c r="A24" s="12"/>
      <c r="B24" s="12"/>
      <c r="C24" s="12"/>
      <c r="D24" s="12"/>
      <c r="E24" s="12"/>
      <c r="F24" s="12"/>
    </row>
    <row r="25" spans="1:6" x14ac:dyDescent="0.25">
      <c r="A25" s="22" t="s">
        <v>22</v>
      </c>
      <c r="B25" s="22"/>
      <c r="C25" s="12"/>
      <c r="D25" s="12"/>
      <c r="E25" s="12"/>
      <c r="F25" s="12"/>
    </row>
  </sheetData>
  <mergeCells count="16">
    <mergeCell ref="B10:D10"/>
    <mergeCell ref="E10:G10"/>
    <mergeCell ref="A1:G2"/>
    <mergeCell ref="A4:B4"/>
    <mergeCell ref="A8:G8"/>
    <mergeCell ref="B9:D9"/>
    <mergeCell ref="E9:G9"/>
    <mergeCell ref="A15:B15"/>
    <mergeCell ref="A22:F23"/>
    <mergeCell ref="A25:B25"/>
    <mergeCell ref="B11:D11"/>
    <mergeCell ref="E11:G11"/>
    <mergeCell ref="B12:D12"/>
    <mergeCell ref="E12:G12"/>
    <mergeCell ref="A13:D13"/>
    <mergeCell ref="E13:G13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O23" sqref="O23"/>
    </sheetView>
  </sheetViews>
  <sheetFormatPr defaultRowHeight="15" x14ac:dyDescent="0.25"/>
  <cols>
    <col min="1" max="1" width="4.5703125" customWidth="1"/>
    <col min="2" max="2" width="20.28515625" customWidth="1"/>
    <col min="3" max="3" width="15.7109375" customWidth="1"/>
    <col min="4" max="4" width="16.5703125" customWidth="1"/>
    <col min="5" max="5" width="12.28515625" customWidth="1"/>
    <col min="6" max="6" width="14" customWidth="1"/>
    <col min="7" max="7" width="12.42578125" customWidth="1"/>
  </cols>
  <sheetData>
    <row r="1" spans="1:7" x14ac:dyDescent="0.25">
      <c r="A1" s="35" t="s">
        <v>48</v>
      </c>
      <c r="B1" s="35"/>
      <c r="C1" s="35"/>
      <c r="D1" s="35"/>
      <c r="E1" s="35"/>
      <c r="F1" s="35"/>
      <c r="G1" s="35"/>
    </row>
    <row r="2" spans="1:7" ht="34.5" customHeight="1" x14ac:dyDescent="0.25">
      <c r="A2" s="35"/>
      <c r="B2" s="35"/>
      <c r="C2" s="35"/>
      <c r="D2" s="35"/>
      <c r="E2" s="35"/>
      <c r="F2" s="35"/>
      <c r="G2" s="35"/>
    </row>
    <row r="3" spans="1:7" x14ac:dyDescent="0.25">
      <c r="A3" s="17"/>
      <c r="B3" s="17"/>
      <c r="C3" s="17"/>
      <c r="D3" s="17"/>
      <c r="E3" s="17"/>
      <c r="F3" s="17"/>
      <c r="G3" s="17"/>
    </row>
    <row r="4" spans="1:7" x14ac:dyDescent="0.25">
      <c r="A4" s="36" t="s">
        <v>1</v>
      </c>
      <c r="B4" s="36"/>
    </row>
    <row r="5" spans="1:7" ht="68.25" customHeight="1" x14ac:dyDescent="0.25">
      <c r="A5" s="4" t="s">
        <v>0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</row>
    <row r="6" spans="1:7" x14ac:dyDescent="0.25">
      <c r="A6" s="1">
        <v>1</v>
      </c>
      <c r="B6" s="2"/>
      <c r="C6" s="2"/>
      <c r="D6" s="2"/>
      <c r="E6" s="2"/>
      <c r="F6" s="2"/>
      <c r="G6" s="2"/>
    </row>
    <row r="8" spans="1:7" x14ac:dyDescent="0.25">
      <c r="A8" s="36" t="s">
        <v>8</v>
      </c>
      <c r="B8" s="36"/>
      <c r="C8" s="36"/>
      <c r="D8" s="36"/>
      <c r="E8" s="36"/>
      <c r="F8" s="36"/>
      <c r="G8" s="36"/>
    </row>
    <row r="9" spans="1:7" ht="30" x14ac:dyDescent="0.25">
      <c r="A9" s="3" t="s">
        <v>0</v>
      </c>
      <c r="B9" s="37" t="s">
        <v>9</v>
      </c>
      <c r="C9" s="38"/>
      <c r="D9" s="39"/>
      <c r="E9" s="23" t="s">
        <v>23</v>
      </c>
      <c r="F9" s="24"/>
      <c r="G9" s="25"/>
    </row>
    <row r="10" spans="1:7" ht="33" customHeight="1" x14ac:dyDescent="0.25">
      <c r="A10" s="1">
        <v>1</v>
      </c>
      <c r="B10" s="23" t="s">
        <v>10</v>
      </c>
      <c r="C10" s="24"/>
      <c r="D10" s="25"/>
      <c r="E10" s="26"/>
      <c r="F10" s="27"/>
      <c r="G10" s="28"/>
    </row>
    <row r="11" spans="1:7" ht="32.25" customHeight="1" x14ac:dyDescent="0.25">
      <c r="A11" s="1">
        <v>2</v>
      </c>
      <c r="B11" s="23" t="s">
        <v>11</v>
      </c>
      <c r="C11" s="24"/>
      <c r="D11" s="25"/>
      <c r="E11" s="26"/>
      <c r="F11" s="27"/>
      <c r="G11" s="28"/>
    </row>
    <row r="12" spans="1:7" ht="46.5" customHeight="1" x14ac:dyDescent="0.25">
      <c r="A12" s="1">
        <v>3</v>
      </c>
      <c r="B12" s="29" t="s">
        <v>12</v>
      </c>
      <c r="C12" s="30"/>
      <c r="D12" s="31"/>
      <c r="E12" s="26"/>
      <c r="F12" s="27"/>
      <c r="G12" s="28"/>
    </row>
    <row r="13" spans="1:7" x14ac:dyDescent="0.25">
      <c r="A13" s="32" t="s">
        <v>13</v>
      </c>
      <c r="B13" s="33"/>
      <c r="C13" s="33"/>
      <c r="D13" s="34"/>
      <c r="E13" s="26"/>
      <c r="F13" s="27"/>
      <c r="G13" s="28"/>
    </row>
    <row r="15" spans="1:7" x14ac:dyDescent="0.25">
      <c r="A15" s="20" t="s">
        <v>14</v>
      </c>
      <c r="B15" s="20"/>
    </row>
    <row r="17" spans="1:6" ht="36" x14ac:dyDescent="0.25">
      <c r="A17" s="5" t="s">
        <v>0</v>
      </c>
      <c r="B17" s="6" t="s">
        <v>15</v>
      </c>
      <c r="C17" s="5" t="s">
        <v>16</v>
      </c>
      <c r="D17" s="5" t="s">
        <v>17</v>
      </c>
      <c r="E17" s="5" t="s">
        <v>18</v>
      </c>
      <c r="F17" s="6" t="s">
        <v>19</v>
      </c>
    </row>
    <row r="18" spans="1:6" ht="25.5" customHeight="1" x14ac:dyDescent="0.25">
      <c r="A18" s="6">
        <v>4</v>
      </c>
      <c r="B18" s="7" t="s">
        <v>20</v>
      </c>
      <c r="C18" s="8">
        <v>74367.240000000005</v>
      </c>
      <c r="D18" s="8">
        <v>53668.33</v>
      </c>
      <c r="E18" s="8">
        <f t="shared" ref="E18" si="0">C18-D18</f>
        <v>20698.910000000003</v>
      </c>
      <c r="F18" s="8">
        <f t="shared" ref="F18:F19" si="1">100/C18*D18</f>
        <v>72.166628746743868</v>
      </c>
    </row>
    <row r="19" spans="1:6" x14ac:dyDescent="0.25">
      <c r="A19" s="9"/>
      <c r="B19" s="10" t="s">
        <v>13</v>
      </c>
      <c r="C19" s="11">
        <f>SUM(C18:C18)</f>
        <v>74367.240000000005</v>
      </c>
      <c r="D19" s="11">
        <f>SUM(D18:D18)</f>
        <v>53668.33</v>
      </c>
      <c r="E19" s="11">
        <f>SUM(E18:E18)</f>
        <v>20698.910000000003</v>
      </c>
      <c r="F19" s="11">
        <f t="shared" si="1"/>
        <v>72.166628746743868</v>
      </c>
    </row>
    <row r="21" spans="1:6" x14ac:dyDescent="0.25">
      <c r="A21" s="21" t="s">
        <v>21</v>
      </c>
      <c r="B21" s="21"/>
      <c r="C21" s="21"/>
      <c r="D21" s="21"/>
      <c r="E21" s="21"/>
      <c r="F21" s="21"/>
    </row>
    <row r="22" spans="1:6" x14ac:dyDescent="0.25">
      <c r="A22" s="21"/>
      <c r="B22" s="21"/>
      <c r="C22" s="21"/>
      <c r="D22" s="21"/>
      <c r="E22" s="21"/>
      <c r="F22" s="21"/>
    </row>
    <row r="23" spans="1:6" x14ac:dyDescent="0.25">
      <c r="A23" s="12"/>
      <c r="B23" s="12"/>
      <c r="C23" s="12"/>
      <c r="D23" s="12"/>
      <c r="E23" s="12"/>
      <c r="F23" s="12"/>
    </row>
    <row r="24" spans="1:6" x14ac:dyDescent="0.25">
      <c r="A24" s="22" t="s">
        <v>22</v>
      </c>
      <c r="B24" s="22"/>
      <c r="C24" s="12"/>
      <c r="D24" s="12"/>
      <c r="E24" s="12"/>
      <c r="F24" s="12"/>
    </row>
  </sheetData>
  <mergeCells count="16">
    <mergeCell ref="B10:D10"/>
    <mergeCell ref="E10:G10"/>
    <mergeCell ref="A1:G2"/>
    <mergeCell ref="A4:B4"/>
    <mergeCell ref="A8:G8"/>
    <mergeCell ref="B9:D9"/>
    <mergeCell ref="E9:G9"/>
    <mergeCell ref="A15:B15"/>
    <mergeCell ref="A21:F22"/>
    <mergeCell ref="A24:B24"/>
    <mergeCell ref="B11:D11"/>
    <mergeCell ref="E11:G11"/>
    <mergeCell ref="B12:D12"/>
    <mergeCell ref="E12:G12"/>
    <mergeCell ref="A13:D13"/>
    <mergeCell ref="E13:G13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activeCell="B12" sqref="B12:D12"/>
    </sheetView>
  </sheetViews>
  <sheetFormatPr defaultRowHeight="15" x14ac:dyDescent="0.25"/>
  <cols>
    <col min="1" max="1" width="4.5703125" customWidth="1"/>
    <col min="2" max="2" width="20.28515625" customWidth="1"/>
    <col min="3" max="3" width="15.7109375" customWidth="1"/>
    <col min="4" max="4" width="16.5703125" customWidth="1"/>
    <col min="5" max="5" width="12.28515625" customWidth="1"/>
    <col min="6" max="6" width="14" customWidth="1"/>
    <col min="7" max="7" width="12.42578125" customWidth="1"/>
  </cols>
  <sheetData>
    <row r="1" spans="1:7" x14ac:dyDescent="0.25">
      <c r="A1" s="35" t="s">
        <v>49</v>
      </c>
      <c r="B1" s="35"/>
      <c r="C1" s="35"/>
      <c r="D1" s="35"/>
      <c r="E1" s="35"/>
      <c r="F1" s="35"/>
      <c r="G1" s="35"/>
    </row>
    <row r="2" spans="1:7" ht="34.5" customHeight="1" x14ac:dyDescent="0.25">
      <c r="A2" s="35"/>
      <c r="B2" s="35"/>
      <c r="C2" s="35"/>
      <c r="D2" s="35"/>
      <c r="E2" s="35"/>
      <c r="F2" s="35"/>
      <c r="G2" s="35"/>
    </row>
    <row r="3" spans="1:7" x14ac:dyDescent="0.25">
      <c r="A3" s="17"/>
      <c r="B3" s="17"/>
      <c r="C3" s="17"/>
      <c r="D3" s="17"/>
      <c r="E3" s="17"/>
      <c r="F3" s="17"/>
      <c r="G3" s="17"/>
    </row>
    <row r="4" spans="1:7" x14ac:dyDescent="0.25">
      <c r="A4" s="36" t="s">
        <v>1</v>
      </c>
      <c r="B4" s="36"/>
    </row>
    <row r="5" spans="1:7" ht="68.25" customHeight="1" x14ac:dyDescent="0.25">
      <c r="A5" s="4" t="s">
        <v>0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</row>
    <row r="6" spans="1:7" x14ac:dyDescent="0.25">
      <c r="A6" s="1">
        <v>1</v>
      </c>
      <c r="B6" s="2"/>
      <c r="C6" s="2"/>
      <c r="D6" s="2"/>
      <c r="E6" s="2"/>
      <c r="F6" s="2"/>
      <c r="G6" s="2"/>
    </row>
    <row r="8" spans="1:7" x14ac:dyDescent="0.25">
      <c r="A8" s="36" t="s">
        <v>8</v>
      </c>
      <c r="B8" s="36"/>
      <c r="C8" s="36"/>
      <c r="D8" s="36"/>
      <c r="E8" s="36"/>
      <c r="F8" s="36"/>
      <c r="G8" s="36"/>
    </row>
    <row r="9" spans="1:7" ht="30" x14ac:dyDescent="0.25">
      <c r="A9" s="3" t="s">
        <v>0</v>
      </c>
      <c r="B9" s="37" t="s">
        <v>9</v>
      </c>
      <c r="C9" s="38"/>
      <c r="D9" s="39"/>
      <c r="E9" s="23" t="s">
        <v>23</v>
      </c>
      <c r="F9" s="24"/>
      <c r="G9" s="25"/>
    </row>
    <row r="10" spans="1:7" ht="33" customHeight="1" x14ac:dyDescent="0.25">
      <c r="A10" s="1">
        <v>1</v>
      </c>
      <c r="B10" s="23" t="s">
        <v>10</v>
      </c>
      <c r="C10" s="24"/>
      <c r="D10" s="25"/>
      <c r="E10" s="26"/>
      <c r="F10" s="27"/>
      <c r="G10" s="28"/>
    </row>
    <row r="11" spans="1:7" ht="32.25" customHeight="1" x14ac:dyDescent="0.25">
      <c r="A11" s="1">
        <v>2</v>
      </c>
      <c r="B11" s="23" t="s">
        <v>11</v>
      </c>
      <c r="C11" s="24"/>
      <c r="D11" s="25"/>
      <c r="E11" s="26"/>
      <c r="F11" s="27"/>
      <c r="G11" s="28"/>
    </row>
    <row r="12" spans="1:7" ht="46.5" customHeight="1" x14ac:dyDescent="0.25">
      <c r="A12" s="1">
        <v>3</v>
      </c>
      <c r="B12" s="29" t="s">
        <v>12</v>
      </c>
      <c r="C12" s="30"/>
      <c r="D12" s="31"/>
      <c r="E12" s="26"/>
      <c r="F12" s="27"/>
      <c r="G12" s="28"/>
    </row>
    <row r="13" spans="1:7" x14ac:dyDescent="0.25">
      <c r="A13" s="32" t="s">
        <v>13</v>
      </c>
      <c r="B13" s="33"/>
      <c r="C13" s="33"/>
      <c r="D13" s="34"/>
      <c r="E13" s="26"/>
      <c r="F13" s="27"/>
      <c r="G13" s="28"/>
    </row>
    <row r="15" spans="1:7" x14ac:dyDescent="0.25">
      <c r="A15" s="20" t="s">
        <v>14</v>
      </c>
      <c r="B15" s="20"/>
    </row>
    <row r="17" spans="1:6" ht="36" x14ac:dyDescent="0.25">
      <c r="A17" s="5" t="s">
        <v>0</v>
      </c>
      <c r="B17" s="6" t="s">
        <v>15</v>
      </c>
      <c r="C17" s="5" t="s">
        <v>16</v>
      </c>
      <c r="D17" s="5" t="s">
        <v>17</v>
      </c>
      <c r="E17" s="5" t="s">
        <v>18</v>
      </c>
      <c r="F17" s="6" t="s">
        <v>19</v>
      </c>
    </row>
    <row r="18" spans="1:6" ht="25.5" customHeight="1" x14ac:dyDescent="0.25">
      <c r="A18" s="6">
        <v>4</v>
      </c>
      <c r="B18" s="7" t="s">
        <v>20</v>
      </c>
      <c r="C18" s="8">
        <v>74435.75</v>
      </c>
      <c r="D18" s="8">
        <v>66080.23</v>
      </c>
      <c r="E18" s="8">
        <f t="shared" ref="E18" si="0">C18-D18</f>
        <v>8355.5200000000041</v>
      </c>
      <c r="F18" s="8">
        <f t="shared" ref="F18:F19" si="1">100/C18*D18</f>
        <v>88.774856167903195</v>
      </c>
    </row>
    <row r="19" spans="1:6" x14ac:dyDescent="0.25">
      <c r="A19" s="9"/>
      <c r="B19" s="10" t="s">
        <v>13</v>
      </c>
      <c r="C19" s="11">
        <f>SUM(C18:C18)</f>
        <v>74435.75</v>
      </c>
      <c r="D19" s="11">
        <f>SUM(D18:D18)</f>
        <v>66080.23</v>
      </c>
      <c r="E19" s="11">
        <f>SUM(E18:E18)</f>
        <v>8355.5200000000041</v>
      </c>
      <c r="F19" s="11">
        <f t="shared" si="1"/>
        <v>88.774856167903195</v>
      </c>
    </row>
    <row r="21" spans="1:6" x14ac:dyDescent="0.25">
      <c r="A21" s="21" t="s">
        <v>21</v>
      </c>
      <c r="B21" s="21"/>
      <c r="C21" s="21"/>
      <c r="D21" s="21"/>
      <c r="E21" s="21"/>
      <c r="F21" s="21"/>
    </row>
    <row r="22" spans="1:6" x14ac:dyDescent="0.25">
      <c r="A22" s="21"/>
      <c r="B22" s="21"/>
      <c r="C22" s="21"/>
      <c r="D22" s="21"/>
      <c r="E22" s="21"/>
      <c r="F22" s="21"/>
    </row>
    <row r="23" spans="1:6" x14ac:dyDescent="0.25">
      <c r="A23" s="12"/>
      <c r="B23" s="12"/>
      <c r="C23" s="12"/>
      <c r="D23" s="12"/>
      <c r="E23" s="12"/>
      <c r="F23" s="12"/>
    </row>
    <row r="24" spans="1:6" x14ac:dyDescent="0.25">
      <c r="A24" s="22" t="s">
        <v>22</v>
      </c>
      <c r="B24" s="22"/>
      <c r="C24" s="12"/>
      <c r="D24" s="12"/>
      <c r="E24" s="12"/>
      <c r="F24" s="12"/>
    </row>
  </sheetData>
  <mergeCells count="16">
    <mergeCell ref="B10:D10"/>
    <mergeCell ref="E10:G10"/>
    <mergeCell ref="A1:G2"/>
    <mergeCell ref="A4:B4"/>
    <mergeCell ref="A8:G8"/>
    <mergeCell ref="B9:D9"/>
    <mergeCell ref="E9:G9"/>
    <mergeCell ref="A15:B15"/>
    <mergeCell ref="A21:F22"/>
    <mergeCell ref="A24:B24"/>
    <mergeCell ref="B11:D11"/>
    <mergeCell ref="E11:G11"/>
    <mergeCell ref="B12:D12"/>
    <mergeCell ref="E12:G12"/>
    <mergeCell ref="A13:D13"/>
    <mergeCell ref="E13:G1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D19" sqref="D19"/>
    </sheetView>
  </sheetViews>
  <sheetFormatPr defaultRowHeight="15" x14ac:dyDescent="0.25"/>
  <cols>
    <col min="1" max="1" width="4.5703125" customWidth="1"/>
    <col min="2" max="2" width="20.28515625" customWidth="1"/>
    <col min="3" max="3" width="15.7109375" customWidth="1"/>
    <col min="4" max="4" width="16.5703125" customWidth="1"/>
    <col min="5" max="5" width="12.28515625" customWidth="1"/>
    <col min="6" max="6" width="14" customWidth="1"/>
    <col min="7" max="7" width="12.42578125" customWidth="1"/>
  </cols>
  <sheetData>
    <row r="1" spans="1:7" x14ac:dyDescent="0.25">
      <c r="A1" s="35" t="s">
        <v>25</v>
      </c>
      <c r="B1" s="35"/>
      <c r="C1" s="35"/>
      <c r="D1" s="35"/>
      <c r="E1" s="35"/>
      <c r="F1" s="35"/>
      <c r="G1" s="35"/>
    </row>
    <row r="2" spans="1:7" ht="34.5" customHeight="1" x14ac:dyDescent="0.25">
      <c r="A2" s="35"/>
      <c r="B2" s="35"/>
      <c r="C2" s="35"/>
      <c r="D2" s="35"/>
      <c r="E2" s="35"/>
      <c r="F2" s="35"/>
      <c r="G2" s="35"/>
    </row>
    <row r="3" spans="1:7" x14ac:dyDescent="0.25">
      <c r="A3" s="15"/>
      <c r="B3" s="15"/>
      <c r="C3" s="15"/>
      <c r="D3" s="15"/>
      <c r="E3" s="15"/>
      <c r="F3" s="15"/>
      <c r="G3" s="15"/>
    </row>
    <row r="4" spans="1:7" x14ac:dyDescent="0.25">
      <c r="A4" s="36" t="s">
        <v>1</v>
      </c>
      <c r="B4" s="36"/>
    </row>
    <row r="5" spans="1:7" ht="68.25" customHeight="1" x14ac:dyDescent="0.25">
      <c r="A5" s="4" t="s">
        <v>0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</row>
    <row r="6" spans="1:7" x14ac:dyDescent="0.25">
      <c r="A6" s="1">
        <v>1</v>
      </c>
      <c r="B6" s="2"/>
      <c r="C6" s="2"/>
      <c r="D6" s="2"/>
      <c r="E6" s="2"/>
      <c r="F6" s="2"/>
      <c r="G6" s="2"/>
    </row>
    <row r="8" spans="1:7" x14ac:dyDescent="0.25">
      <c r="A8" s="36" t="s">
        <v>8</v>
      </c>
      <c r="B8" s="36"/>
      <c r="C8" s="36"/>
      <c r="D8" s="36"/>
      <c r="E8" s="36"/>
      <c r="F8" s="36"/>
      <c r="G8" s="36"/>
    </row>
    <row r="9" spans="1:7" ht="30" x14ac:dyDescent="0.25">
      <c r="A9" s="3" t="s">
        <v>0</v>
      </c>
      <c r="B9" s="37" t="s">
        <v>9</v>
      </c>
      <c r="C9" s="38"/>
      <c r="D9" s="39"/>
      <c r="E9" s="23" t="s">
        <v>23</v>
      </c>
      <c r="F9" s="24"/>
      <c r="G9" s="25"/>
    </row>
    <row r="10" spans="1:7" ht="33" customHeight="1" x14ac:dyDescent="0.25">
      <c r="A10" s="1">
        <v>1</v>
      </c>
      <c r="B10" s="23" t="s">
        <v>10</v>
      </c>
      <c r="C10" s="24"/>
      <c r="D10" s="25"/>
      <c r="E10" s="26"/>
      <c r="F10" s="27"/>
      <c r="G10" s="28"/>
    </row>
    <row r="11" spans="1:7" ht="32.25" customHeight="1" x14ac:dyDescent="0.25">
      <c r="A11" s="1">
        <v>2</v>
      </c>
      <c r="B11" s="23" t="s">
        <v>11</v>
      </c>
      <c r="C11" s="24"/>
      <c r="D11" s="25"/>
      <c r="E11" s="26"/>
      <c r="F11" s="27"/>
      <c r="G11" s="28"/>
    </row>
    <row r="12" spans="1:7" ht="46.5" customHeight="1" x14ac:dyDescent="0.25">
      <c r="A12" s="1">
        <v>3</v>
      </c>
      <c r="B12" s="29" t="s">
        <v>12</v>
      </c>
      <c r="C12" s="30"/>
      <c r="D12" s="31"/>
      <c r="E12" s="26"/>
      <c r="F12" s="27"/>
      <c r="G12" s="28"/>
    </row>
    <row r="13" spans="1:7" x14ac:dyDescent="0.25">
      <c r="A13" s="32" t="s">
        <v>13</v>
      </c>
      <c r="B13" s="33"/>
      <c r="C13" s="33"/>
      <c r="D13" s="34"/>
      <c r="E13" s="26"/>
      <c r="F13" s="27"/>
      <c r="G13" s="28"/>
    </row>
    <row r="15" spans="1:7" x14ac:dyDescent="0.25">
      <c r="A15" s="20" t="s">
        <v>14</v>
      </c>
      <c r="B15" s="20"/>
    </row>
    <row r="17" spans="1:6" ht="36" x14ac:dyDescent="0.25">
      <c r="A17" s="5" t="s">
        <v>0</v>
      </c>
      <c r="B17" s="6" t="s">
        <v>15</v>
      </c>
      <c r="C17" s="5" t="s">
        <v>16</v>
      </c>
      <c r="D17" s="5" t="s">
        <v>17</v>
      </c>
      <c r="E17" s="5" t="s">
        <v>18</v>
      </c>
      <c r="F17" s="6" t="s">
        <v>19</v>
      </c>
    </row>
    <row r="18" spans="1:6" ht="25.5" customHeight="1" x14ac:dyDescent="0.25">
      <c r="A18" s="6">
        <v>6</v>
      </c>
      <c r="B18" s="7" t="s">
        <v>20</v>
      </c>
      <c r="C18" s="8">
        <v>18682.16</v>
      </c>
      <c r="D18" s="8">
        <v>8373.59</v>
      </c>
      <c r="E18" s="8">
        <f t="shared" ref="E18" si="0">C18-D18</f>
        <v>10308.57</v>
      </c>
      <c r="F18" s="8">
        <f t="shared" ref="F18:F19" si="1">100/C18*D18</f>
        <v>44.821316164726142</v>
      </c>
    </row>
    <row r="19" spans="1:6" x14ac:dyDescent="0.25">
      <c r="A19" s="9"/>
      <c r="B19" s="10" t="s">
        <v>13</v>
      </c>
      <c r="C19" s="11">
        <f>SUM(C18:C18)</f>
        <v>18682.16</v>
      </c>
      <c r="D19" s="11">
        <f>SUM(D18:D18)</f>
        <v>8373.59</v>
      </c>
      <c r="E19" s="11">
        <f>SUM(E18:E18)</f>
        <v>10308.57</v>
      </c>
      <c r="F19" s="11">
        <f t="shared" si="1"/>
        <v>44.821316164726142</v>
      </c>
    </row>
    <row r="21" spans="1:6" x14ac:dyDescent="0.25">
      <c r="A21" s="21" t="s">
        <v>21</v>
      </c>
      <c r="B21" s="21"/>
      <c r="C21" s="21"/>
      <c r="D21" s="21"/>
      <c r="E21" s="21"/>
      <c r="F21" s="21"/>
    </row>
    <row r="22" spans="1:6" x14ac:dyDescent="0.25">
      <c r="A22" s="21"/>
      <c r="B22" s="21"/>
      <c r="C22" s="21"/>
      <c r="D22" s="21"/>
      <c r="E22" s="21"/>
      <c r="F22" s="21"/>
    </row>
    <row r="23" spans="1:6" x14ac:dyDescent="0.25">
      <c r="A23" s="12"/>
      <c r="B23" s="12"/>
      <c r="C23" s="12"/>
      <c r="D23" s="12"/>
      <c r="E23" s="12"/>
      <c r="F23" s="12"/>
    </row>
    <row r="24" spans="1:6" x14ac:dyDescent="0.25">
      <c r="A24" s="22" t="s">
        <v>22</v>
      </c>
      <c r="B24" s="22"/>
      <c r="C24" s="12"/>
      <c r="D24" s="12"/>
      <c r="E24" s="12"/>
      <c r="F24" s="12"/>
    </row>
  </sheetData>
  <mergeCells count="16">
    <mergeCell ref="B10:D10"/>
    <mergeCell ref="E10:G10"/>
    <mergeCell ref="A1:G2"/>
    <mergeCell ref="A4:B4"/>
    <mergeCell ref="A8:G8"/>
    <mergeCell ref="B9:D9"/>
    <mergeCell ref="E9:G9"/>
    <mergeCell ref="A15:B15"/>
    <mergeCell ref="A21:F22"/>
    <mergeCell ref="A24:B24"/>
    <mergeCell ref="B11:D11"/>
    <mergeCell ref="E11:G11"/>
    <mergeCell ref="B12:D12"/>
    <mergeCell ref="E12:G12"/>
    <mergeCell ref="A13:D13"/>
    <mergeCell ref="E13:G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H19" sqref="H19"/>
    </sheetView>
  </sheetViews>
  <sheetFormatPr defaultRowHeight="15" x14ac:dyDescent="0.25"/>
  <cols>
    <col min="1" max="1" width="4.5703125" customWidth="1"/>
    <col min="2" max="2" width="20.28515625" customWidth="1"/>
    <col min="3" max="3" width="15.7109375" customWidth="1"/>
    <col min="4" max="4" width="16.5703125" customWidth="1"/>
    <col min="5" max="5" width="12.28515625" customWidth="1"/>
    <col min="6" max="6" width="14" customWidth="1"/>
    <col min="7" max="7" width="12.42578125" customWidth="1"/>
  </cols>
  <sheetData>
    <row r="1" spans="1:7" x14ac:dyDescent="0.25">
      <c r="A1" s="35" t="s">
        <v>27</v>
      </c>
      <c r="B1" s="35"/>
      <c r="C1" s="35"/>
      <c r="D1" s="35"/>
      <c r="E1" s="35"/>
      <c r="F1" s="35"/>
      <c r="G1" s="35"/>
    </row>
    <row r="2" spans="1:7" ht="34.5" customHeight="1" x14ac:dyDescent="0.25">
      <c r="A2" s="35"/>
      <c r="B2" s="35"/>
      <c r="C2" s="35"/>
      <c r="D2" s="35"/>
      <c r="E2" s="35"/>
      <c r="F2" s="35"/>
      <c r="G2" s="35"/>
    </row>
    <row r="3" spans="1:7" x14ac:dyDescent="0.25">
      <c r="A3" s="15"/>
      <c r="B3" s="15"/>
      <c r="C3" s="15"/>
      <c r="D3" s="15"/>
      <c r="E3" s="15"/>
      <c r="F3" s="15"/>
      <c r="G3" s="15"/>
    </row>
    <row r="4" spans="1:7" x14ac:dyDescent="0.25">
      <c r="A4" s="36" t="s">
        <v>1</v>
      </c>
      <c r="B4" s="36"/>
    </row>
    <row r="5" spans="1:7" ht="68.25" customHeight="1" x14ac:dyDescent="0.25">
      <c r="A5" s="4" t="s">
        <v>0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</row>
    <row r="6" spans="1:7" x14ac:dyDescent="0.25">
      <c r="A6" s="1">
        <v>1</v>
      </c>
      <c r="B6" s="2"/>
      <c r="C6" s="2"/>
      <c r="D6" s="2"/>
      <c r="E6" s="2"/>
      <c r="F6" s="2"/>
      <c r="G6" s="2"/>
    </row>
    <row r="8" spans="1:7" x14ac:dyDescent="0.25">
      <c r="A8" s="36" t="s">
        <v>8</v>
      </c>
      <c r="B8" s="36"/>
      <c r="C8" s="36"/>
      <c r="D8" s="36"/>
      <c r="E8" s="36"/>
      <c r="F8" s="36"/>
      <c r="G8" s="36"/>
    </row>
    <row r="9" spans="1:7" ht="30" x14ac:dyDescent="0.25">
      <c r="A9" s="3" t="s">
        <v>0</v>
      </c>
      <c r="B9" s="37" t="s">
        <v>9</v>
      </c>
      <c r="C9" s="38"/>
      <c r="D9" s="39"/>
      <c r="E9" s="23" t="s">
        <v>23</v>
      </c>
      <c r="F9" s="24"/>
      <c r="G9" s="25"/>
    </row>
    <row r="10" spans="1:7" ht="33" customHeight="1" x14ac:dyDescent="0.25">
      <c r="A10" s="1">
        <v>1</v>
      </c>
      <c r="B10" s="23" t="s">
        <v>10</v>
      </c>
      <c r="C10" s="24"/>
      <c r="D10" s="25"/>
      <c r="E10" s="26"/>
      <c r="F10" s="27"/>
      <c r="G10" s="28"/>
    </row>
    <row r="11" spans="1:7" ht="32.25" customHeight="1" x14ac:dyDescent="0.25">
      <c r="A11" s="1">
        <v>2</v>
      </c>
      <c r="B11" s="23" t="s">
        <v>11</v>
      </c>
      <c r="C11" s="24"/>
      <c r="D11" s="25"/>
      <c r="E11" s="26"/>
      <c r="F11" s="27"/>
      <c r="G11" s="28"/>
    </row>
    <row r="12" spans="1:7" ht="46.5" customHeight="1" x14ac:dyDescent="0.25">
      <c r="A12" s="1">
        <v>3</v>
      </c>
      <c r="B12" s="29" t="s">
        <v>12</v>
      </c>
      <c r="C12" s="30"/>
      <c r="D12" s="31"/>
      <c r="E12" s="26"/>
      <c r="F12" s="27"/>
      <c r="G12" s="28"/>
    </row>
    <row r="13" spans="1:7" x14ac:dyDescent="0.25">
      <c r="A13" s="32" t="s">
        <v>13</v>
      </c>
      <c r="B13" s="33"/>
      <c r="C13" s="33"/>
      <c r="D13" s="34"/>
      <c r="E13" s="26"/>
      <c r="F13" s="27"/>
      <c r="G13" s="28"/>
    </row>
    <row r="15" spans="1:7" x14ac:dyDescent="0.25">
      <c r="A15" s="20" t="s">
        <v>14</v>
      </c>
      <c r="B15" s="20"/>
    </row>
    <row r="17" spans="1:6" ht="36" x14ac:dyDescent="0.25">
      <c r="A17" s="5" t="s">
        <v>0</v>
      </c>
      <c r="B17" s="6" t="s">
        <v>15</v>
      </c>
      <c r="C17" s="5" t="s">
        <v>16</v>
      </c>
      <c r="D17" s="5" t="s">
        <v>17</v>
      </c>
      <c r="E17" s="5" t="s">
        <v>18</v>
      </c>
      <c r="F17" s="6" t="s">
        <v>19</v>
      </c>
    </row>
    <row r="18" spans="1:6" ht="25.5" customHeight="1" x14ac:dyDescent="0.25">
      <c r="A18" s="6">
        <v>6</v>
      </c>
      <c r="B18" s="7" t="s">
        <v>20</v>
      </c>
      <c r="C18" s="8">
        <v>151095.16</v>
      </c>
      <c r="D18" s="8">
        <v>65524.83</v>
      </c>
      <c r="E18" s="8">
        <f t="shared" ref="E18" si="0">C18-D18</f>
        <v>85570.33</v>
      </c>
      <c r="F18" s="8">
        <f t="shared" ref="F18:F19" si="1">100/C18*D18</f>
        <v>43.366597579962189</v>
      </c>
    </row>
    <row r="19" spans="1:6" x14ac:dyDescent="0.25">
      <c r="A19" s="9"/>
      <c r="B19" s="10" t="s">
        <v>13</v>
      </c>
      <c r="C19" s="11">
        <f>SUM(C18:C18)</f>
        <v>151095.16</v>
      </c>
      <c r="D19" s="11">
        <f>SUM(D18:D18)</f>
        <v>65524.83</v>
      </c>
      <c r="E19" s="11">
        <f>SUM(E18:E18)</f>
        <v>85570.33</v>
      </c>
      <c r="F19" s="11">
        <f t="shared" si="1"/>
        <v>43.366597579962189</v>
      </c>
    </row>
    <row r="21" spans="1:6" x14ac:dyDescent="0.25">
      <c r="A21" s="21" t="s">
        <v>21</v>
      </c>
      <c r="B21" s="21"/>
      <c r="C21" s="21"/>
      <c r="D21" s="21"/>
      <c r="E21" s="21"/>
      <c r="F21" s="21"/>
    </row>
    <row r="22" spans="1:6" x14ac:dyDescent="0.25">
      <c r="A22" s="21"/>
      <c r="B22" s="21"/>
      <c r="C22" s="21"/>
      <c r="D22" s="21"/>
      <c r="E22" s="21"/>
      <c r="F22" s="21"/>
    </row>
    <row r="23" spans="1:6" x14ac:dyDescent="0.25">
      <c r="A23" s="12"/>
      <c r="B23" s="12"/>
      <c r="C23" s="12"/>
      <c r="D23" s="12"/>
      <c r="E23" s="12"/>
      <c r="F23" s="12"/>
    </row>
    <row r="24" spans="1:6" x14ac:dyDescent="0.25">
      <c r="A24" s="22" t="s">
        <v>22</v>
      </c>
      <c r="B24" s="22"/>
      <c r="C24" s="12"/>
      <c r="D24" s="12"/>
      <c r="E24" s="12"/>
      <c r="F24" s="12"/>
    </row>
  </sheetData>
  <mergeCells count="16">
    <mergeCell ref="B10:D10"/>
    <mergeCell ref="E10:G10"/>
    <mergeCell ref="A1:G2"/>
    <mergeCell ref="A4:B4"/>
    <mergeCell ref="A8:G8"/>
    <mergeCell ref="B9:D9"/>
    <mergeCell ref="E9:G9"/>
    <mergeCell ref="A15:B15"/>
    <mergeCell ref="A21:F22"/>
    <mergeCell ref="A24:B24"/>
    <mergeCell ref="B11:D11"/>
    <mergeCell ref="E11:G11"/>
    <mergeCell ref="B12:D12"/>
    <mergeCell ref="E12:G12"/>
    <mergeCell ref="A13:D13"/>
    <mergeCell ref="E13:G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I18" sqref="I18"/>
    </sheetView>
  </sheetViews>
  <sheetFormatPr defaultRowHeight="15" x14ac:dyDescent="0.25"/>
  <cols>
    <col min="1" max="1" width="4.5703125" customWidth="1"/>
    <col min="2" max="2" width="20.28515625" customWidth="1"/>
    <col min="3" max="3" width="15.7109375" customWidth="1"/>
    <col min="4" max="4" width="16.5703125" customWidth="1"/>
    <col min="5" max="5" width="12.28515625" customWidth="1"/>
    <col min="6" max="6" width="14" customWidth="1"/>
    <col min="7" max="7" width="12.42578125" customWidth="1"/>
  </cols>
  <sheetData>
    <row r="1" spans="1:7" x14ac:dyDescent="0.25">
      <c r="A1" s="35" t="s">
        <v>28</v>
      </c>
      <c r="B1" s="35"/>
      <c r="C1" s="35"/>
      <c r="D1" s="35"/>
      <c r="E1" s="35"/>
      <c r="F1" s="35"/>
      <c r="G1" s="35"/>
    </row>
    <row r="2" spans="1:7" ht="34.5" customHeight="1" x14ac:dyDescent="0.25">
      <c r="A2" s="35"/>
      <c r="B2" s="35"/>
      <c r="C2" s="35"/>
      <c r="D2" s="35"/>
      <c r="E2" s="35"/>
      <c r="F2" s="35"/>
      <c r="G2" s="35"/>
    </row>
    <row r="3" spans="1:7" x14ac:dyDescent="0.25">
      <c r="A3" s="15"/>
      <c r="B3" s="15"/>
      <c r="C3" s="15"/>
      <c r="D3" s="15"/>
      <c r="E3" s="15"/>
      <c r="F3" s="15"/>
      <c r="G3" s="15"/>
    </row>
    <row r="4" spans="1:7" x14ac:dyDescent="0.25">
      <c r="A4" s="36" t="s">
        <v>1</v>
      </c>
      <c r="B4" s="36"/>
    </row>
    <row r="5" spans="1:7" ht="68.25" customHeight="1" x14ac:dyDescent="0.25">
      <c r="A5" s="4" t="s">
        <v>0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</row>
    <row r="6" spans="1:7" x14ac:dyDescent="0.25">
      <c r="A6" s="1">
        <v>1</v>
      </c>
      <c r="B6" s="2"/>
      <c r="C6" s="2"/>
      <c r="D6" s="2"/>
      <c r="E6" s="2"/>
      <c r="F6" s="2"/>
      <c r="G6" s="2"/>
    </row>
    <row r="8" spans="1:7" x14ac:dyDescent="0.25">
      <c r="A8" s="36" t="s">
        <v>8</v>
      </c>
      <c r="B8" s="36"/>
      <c r="C8" s="36"/>
      <c r="D8" s="36"/>
      <c r="E8" s="36"/>
      <c r="F8" s="36"/>
      <c r="G8" s="36"/>
    </row>
    <row r="9" spans="1:7" ht="30" x14ac:dyDescent="0.25">
      <c r="A9" s="3" t="s">
        <v>0</v>
      </c>
      <c r="B9" s="37" t="s">
        <v>9</v>
      </c>
      <c r="C9" s="38"/>
      <c r="D9" s="39"/>
      <c r="E9" s="23" t="s">
        <v>23</v>
      </c>
      <c r="F9" s="24"/>
      <c r="G9" s="25"/>
    </row>
    <row r="10" spans="1:7" ht="33" customHeight="1" x14ac:dyDescent="0.25">
      <c r="A10" s="1">
        <v>1</v>
      </c>
      <c r="B10" s="23" t="s">
        <v>10</v>
      </c>
      <c r="C10" s="24"/>
      <c r="D10" s="25"/>
      <c r="E10" s="26"/>
      <c r="F10" s="27"/>
      <c r="G10" s="28"/>
    </row>
    <row r="11" spans="1:7" ht="32.25" customHeight="1" x14ac:dyDescent="0.25">
      <c r="A11" s="1">
        <v>2</v>
      </c>
      <c r="B11" s="23" t="s">
        <v>11</v>
      </c>
      <c r="C11" s="24"/>
      <c r="D11" s="25"/>
      <c r="E11" s="26"/>
      <c r="F11" s="27"/>
      <c r="G11" s="28"/>
    </row>
    <row r="12" spans="1:7" ht="46.5" customHeight="1" x14ac:dyDescent="0.25">
      <c r="A12" s="1">
        <v>3</v>
      </c>
      <c r="B12" s="29" t="s">
        <v>12</v>
      </c>
      <c r="C12" s="30"/>
      <c r="D12" s="31"/>
      <c r="E12" s="26"/>
      <c r="F12" s="27"/>
      <c r="G12" s="28"/>
    </row>
    <row r="13" spans="1:7" x14ac:dyDescent="0.25">
      <c r="A13" s="32" t="s">
        <v>13</v>
      </c>
      <c r="B13" s="33"/>
      <c r="C13" s="33"/>
      <c r="D13" s="34"/>
      <c r="E13" s="26"/>
      <c r="F13" s="27"/>
      <c r="G13" s="28"/>
    </row>
    <row r="15" spans="1:7" x14ac:dyDescent="0.25">
      <c r="A15" s="20" t="s">
        <v>14</v>
      </c>
      <c r="B15" s="20"/>
    </row>
    <row r="17" spans="1:6" ht="36" x14ac:dyDescent="0.25">
      <c r="A17" s="5" t="s">
        <v>0</v>
      </c>
      <c r="B17" s="6" t="s">
        <v>15</v>
      </c>
      <c r="C17" s="5" t="s">
        <v>16</v>
      </c>
      <c r="D17" s="5" t="s">
        <v>17</v>
      </c>
      <c r="E17" s="5" t="s">
        <v>18</v>
      </c>
      <c r="F17" s="6" t="s">
        <v>19</v>
      </c>
    </row>
    <row r="18" spans="1:6" ht="25.5" customHeight="1" x14ac:dyDescent="0.25">
      <c r="A18" s="6">
        <v>6</v>
      </c>
      <c r="B18" s="7" t="s">
        <v>20</v>
      </c>
      <c r="C18" s="8">
        <v>17427.37</v>
      </c>
      <c r="D18" s="8">
        <v>4248.76</v>
      </c>
      <c r="E18" s="8">
        <f t="shared" ref="E18" si="0">C18-D18</f>
        <v>13178.609999999999</v>
      </c>
      <c r="F18" s="8">
        <f t="shared" ref="F18:F19" si="1">100/C18*D18</f>
        <v>24.379811755875963</v>
      </c>
    </row>
    <row r="19" spans="1:6" x14ac:dyDescent="0.25">
      <c r="A19" s="9"/>
      <c r="B19" s="10" t="s">
        <v>13</v>
      </c>
      <c r="C19" s="11">
        <f>SUM(C18:C18)</f>
        <v>17427.37</v>
      </c>
      <c r="D19" s="11">
        <f>SUM(D18:D18)</f>
        <v>4248.76</v>
      </c>
      <c r="E19" s="11">
        <f>SUM(E18:E18)</f>
        <v>13178.609999999999</v>
      </c>
      <c r="F19" s="11">
        <f t="shared" si="1"/>
        <v>24.379811755875963</v>
      </c>
    </row>
    <row r="21" spans="1:6" x14ac:dyDescent="0.25">
      <c r="A21" s="21" t="s">
        <v>21</v>
      </c>
      <c r="B21" s="21"/>
      <c r="C21" s="21"/>
      <c r="D21" s="21"/>
      <c r="E21" s="21"/>
      <c r="F21" s="21"/>
    </row>
    <row r="22" spans="1:6" x14ac:dyDescent="0.25">
      <c r="A22" s="21"/>
      <c r="B22" s="21"/>
      <c r="C22" s="21"/>
      <c r="D22" s="21"/>
      <c r="E22" s="21"/>
      <c r="F22" s="21"/>
    </row>
    <row r="23" spans="1:6" x14ac:dyDescent="0.25">
      <c r="A23" s="12"/>
      <c r="B23" s="12"/>
      <c r="C23" s="12"/>
      <c r="D23" s="12"/>
      <c r="E23" s="12"/>
      <c r="F23" s="12"/>
    </row>
    <row r="24" spans="1:6" x14ac:dyDescent="0.25">
      <c r="A24" s="22" t="s">
        <v>22</v>
      </c>
      <c r="B24" s="22"/>
      <c r="C24" s="12"/>
      <c r="D24" s="12"/>
      <c r="E24" s="12"/>
      <c r="F24" s="12"/>
    </row>
  </sheetData>
  <mergeCells count="16">
    <mergeCell ref="B10:D10"/>
    <mergeCell ref="E10:G10"/>
    <mergeCell ref="A1:G2"/>
    <mergeCell ref="A4:B4"/>
    <mergeCell ref="A8:G8"/>
    <mergeCell ref="B9:D9"/>
    <mergeCell ref="E9:G9"/>
    <mergeCell ref="A15:B15"/>
    <mergeCell ref="A21:F22"/>
    <mergeCell ref="A24:B24"/>
    <mergeCell ref="B11:D11"/>
    <mergeCell ref="E11:G11"/>
    <mergeCell ref="B12:D12"/>
    <mergeCell ref="E12:G12"/>
    <mergeCell ref="A13:D13"/>
    <mergeCell ref="E13:G1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D19" sqref="D19"/>
    </sheetView>
  </sheetViews>
  <sheetFormatPr defaultRowHeight="15" x14ac:dyDescent="0.25"/>
  <cols>
    <col min="1" max="1" width="4.5703125" customWidth="1"/>
    <col min="2" max="2" width="20.28515625" customWidth="1"/>
    <col min="3" max="3" width="15.7109375" customWidth="1"/>
    <col min="4" max="4" width="16.5703125" customWidth="1"/>
    <col min="5" max="5" width="12.28515625" customWidth="1"/>
    <col min="6" max="6" width="14" customWidth="1"/>
    <col min="7" max="7" width="12.42578125" customWidth="1"/>
  </cols>
  <sheetData>
    <row r="1" spans="1:7" x14ac:dyDescent="0.25">
      <c r="A1" s="35" t="s">
        <v>29</v>
      </c>
      <c r="B1" s="35"/>
      <c r="C1" s="35"/>
      <c r="D1" s="35"/>
      <c r="E1" s="35"/>
      <c r="F1" s="35"/>
      <c r="G1" s="35"/>
    </row>
    <row r="2" spans="1:7" ht="34.5" customHeight="1" x14ac:dyDescent="0.25">
      <c r="A2" s="35"/>
      <c r="B2" s="35"/>
      <c r="C2" s="35"/>
      <c r="D2" s="35"/>
      <c r="E2" s="35"/>
      <c r="F2" s="35"/>
      <c r="G2" s="35"/>
    </row>
    <row r="3" spans="1:7" x14ac:dyDescent="0.25">
      <c r="A3" s="15"/>
      <c r="B3" s="15"/>
      <c r="C3" s="15"/>
      <c r="D3" s="15"/>
      <c r="E3" s="15"/>
      <c r="F3" s="15"/>
      <c r="G3" s="15"/>
    </row>
    <row r="4" spans="1:7" x14ac:dyDescent="0.25">
      <c r="A4" s="36" t="s">
        <v>1</v>
      </c>
      <c r="B4" s="36"/>
    </row>
    <row r="5" spans="1:7" ht="68.25" customHeight="1" x14ac:dyDescent="0.25">
      <c r="A5" s="4" t="s">
        <v>0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</row>
    <row r="6" spans="1:7" x14ac:dyDescent="0.25">
      <c r="A6" s="1">
        <v>1</v>
      </c>
      <c r="B6" s="2"/>
      <c r="C6" s="2"/>
      <c r="D6" s="2"/>
      <c r="E6" s="2"/>
      <c r="F6" s="2"/>
      <c r="G6" s="2"/>
    </row>
    <row r="8" spans="1:7" x14ac:dyDescent="0.25">
      <c r="A8" s="36" t="s">
        <v>8</v>
      </c>
      <c r="B8" s="36"/>
      <c r="C8" s="36"/>
      <c r="D8" s="36"/>
      <c r="E8" s="36"/>
      <c r="F8" s="36"/>
      <c r="G8" s="36"/>
    </row>
    <row r="9" spans="1:7" ht="30" x14ac:dyDescent="0.25">
      <c r="A9" s="3" t="s">
        <v>0</v>
      </c>
      <c r="B9" s="37" t="s">
        <v>9</v>
      </c>
      <c r="C9" s="38"/>
      <c r="D9" s="39"/>
      <c r="E9" s="23" t="s">
        <v>23</v>
      </c>
      <c r="F9" s="24"/>
      <c r="G9" s="25"/>
    </row>
    <row r="10" spans="1:7" ht="33" customHeight="1" x14ac:dyDescent="0.25">
      <c r="A10" s="1">
        <v>1</v>
      </c>
      <c r="B10" s="23" t="s">
        <v>10</v>
      </c>
      <c r="C10" s="24"/>
      <c r="D10" s="25"/>
      <c r="E10" s="26"/>
      <c r="F10" s="27"/>
      <c r="G10" s="28"/>
    </row>
    <row r="11" spans="1:7" ht="32.25" customHeight="1" x14ac:dyDescent="0.25">
      <c r="A11" s="1">
        <v>2</v>
      </c>
      <c r="B11" s="23" t="s">
        <v>11</v>
      </c>
      <c r="C11" s="24"/>
      <c r="D11" s="25"/>
      <c r="E11" s="26"/>
      <c r="F11" s="27"/>
      <c r="G11" s="28"/>
    </row>
    <row r="12" spans="1:7" ht="46.5" customHeight="1" x14ac:dyDescent="0.25">
      <c r="A12" s="1">
        <v>3</v>
      </c>
      <c r="B12" s="29" t="s">
        <v>12</v>
      </c>
      <c r="C12" s="30"/>
      <c r="D12" s="31"/>
      <c r="E12" s="26"/>
      <c r="F12" s="27"/>
      <c r="G12" s="28"/>
    </row>
    <row r="13" spans="1:7" x14ac:dyDescent="0.25">
      <c r="A13" s="32" t="s">
        <v>13</v>
      </c>
      <c r="B13" s="33"/>
      <c r="C13" s="33"/>
      <c r="D13" s="34"/>
      <c r="E13" s="26"/>
      <c r="F13" s="27"/>
      <c r="G13" s="28"/>
    </row>
    <row r="15" spans="1:7" x14ac:dyDescent="0.25">
      <c r="A15" s="20" t="s">
        <v>14</v>
      </c>
      <c r="B15" s="20"/>
    </row>
    <row r="17" spans="1:6" ht="36" x14ac:dyDescent="0.25">
      <c r="A17" s="5" t="s">
        <v>0</v>
      </c>
      <c r="B17" s="6" t="s">
        <v>15</v>
      </c>
      <c r="C17" s="5" t="s">
        <v>16</v>
      </c>
      <c r="D17" s="5" t="s">
        <v>17</v>
      </c>
      <c r="E17" s="5" t="s">
        <v>18</v>
      </c>
      <c r="F17" s="6" t="s">
        <v>19</v>
      </c>
    </row>
    <row r="18" spans="1:6" ht="25.5" customHeight="1" x14ac:dyDescent="0.25">
      <c r="A18" s="6">
        <v>6</v>
      </c>
      <c r="B18" s="7" t="s">
        <v>20</v>
      </c>
      <c r="C18" s="8">
        <v>17337.32</v>
      </c>
      <c r="D18" s="8">
        <v>4335.0600000000004</v>
      </c>
      <c r="E18" s="8">
        <f t="shared" ref="E18" si="0">C18-D18</f>
        <v>13002.259999999998</v>
      </c>
      <c r="F18" s="8">
        <f t="shared" ref="F18:F19" si="1">100/C18*D18</f>
        <v>25.004210570030434</v>
      </c>
    </row>
    <row r="19" spans="1:6" x14ac:dyDescent="0.25">
      <c r="A19" s="9"/>
      <c r="B19" s="10" t="s">
        <v>13</v>
      </c>
      <c r="C19" s="11">
        <f>SUM(C18:C18)</f>
        <v>17337.32</v>
      </c>
      <c r="D19" s="11">
        <f>SUM(D18:D18)</f>
        <v>4335.0600000000004</v>
      </c>
      <c r="E19" s="11">
        <f>SUM(E18:E18)</f>
        <v>13002.259999999998</v>
      </c>
      <c r="F19" s="11">
        <f t="shared" si="1"/>
        <v>25.004210570030434</v>
      </c>
    </row>
    <row r="21" spans="1:6" x14ac:dyDescent="0.25">
      <c r="A21" s="21" t="s">
        <v>21</v>
      </c>
      <c r="B21" s="21"/>
      <c r="C21" s="21"/>
      <c r="D21" s="21"/>
      <c r="E21" s="21"/>
      <c r="F21" s="21"/>
    </row>
    <row r="22" spans="1:6" x14ac:dyDescent="0.25">
      <c r="A22" s="21"/>
      <c r="B22" s="21"/>
      <c r="C22" s="21"/>
      <c r="D22" s="21"/>
      <c r="E22" s="21"/>
      <c r="F22" s="21"/>
    </row>
    <row r="23" spans="1:6" x14ac:dyDescent="0.25">
      <c r="A23" s="12"/>
      <c r="B23" s="12"/>
      <c r="C23" s="12"/>
      <c r="D23" s="12"/>
      <c r="E23" s="12"/>
      <c r="F23" s="12"/>
    </row>
    <row r="24" spans="1:6" x14ac:dyDescent="0.25">
      <c r="A24" s="22" t="s">
        <v>22</v>
      </c>
      <c r="B24" s="22"/>
      <c r="C24" s="12"/>
      <c r="D24" s="12"/>
      <c r="E24" s="12"/>
      <c r="F24" s="12"/>
    </row>
  </sheetData>
  <mergeCells count="16">
    <mergeCell ref="B10:D10"/>
    <mergeCell ref="E10:G10"/>
    <mergeCell ref="A1:G2"/>
    <mergeCell ref="A4:B4"/>
    <mergeCell ref="A8:G8"/>
    <mergeCell ref="B9:D9"/>
    <mergeCell ref="E9:G9"/>
    <mergeCell ref="A15:B15"/>
    <mergeCell ref="A21:F22"/>
    <mergeCell ref="A24:B24"/>
    <mergeCell ref="B11:D11"/>
    <mergeCell ref="E11:G11"/>
    <mergeCell ref="B12:D12"/>
    <mergeCell ref="E12:G12"/>
    <mergeCell ref="A13:D13"/>
    <mergeCell ref="E13:G1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H25" sqref="H25"/>
    </sheetView>
  </sheetViews>
  <sheetFormatPr defaultRowHeight="15" x14ac:dyDescent="0.25"/>
  <cols>
    <col min="1" max="1" width="4.5703125" customWidth="1"/>
    <col min="2" max="2" width="20.28515625" customWidth="1"/>
    <col min="3" max="3" width="15.7109375" customWidth="1"/>
    <col min="4" max="4" width="16.5703125" customWidth="1"/>
    <col min="5" max="5" width="12.28515625" customWidth="1"/>
    <col min="6" max="6" width="14" customWidth="1"/>
    <col min="7" max="7" width="12.42578125" customWidth="1"/>
  </cols>
  <sheetData>
    <row r="1" spans="1:7" x14ac:dyDescent="0.25">
      <c r="A1" s="35" t="s">
        <v>30</v>
      </c>
      <c r="B1" s="35"/>
      <c r="C1" s="35"/>
      <c r="D1" s="35"/>
      <c r="E1" s="35"/>
      <c r="F1" s="35"/>
      <c r="G1" s="35"/>
    </row>
    <row r="2" spans="1:7" ht="34.5" customHeight="1" x14ac:dyDescent="0.25">
      <c r="A2" s="35"/>
      <c r="B2" s="35"/>
      <c r="C2" s="35"/>
      <c r="D2" s="35"/>
      <c r="E2" s="35"/>
      <c r="F2" s="35"/>
      <c r="G2" s="35"/>
    </row>
    <row r="3" spans="1:7" x14ac:dyDescent="0.25">
      <c r="A3" s="15"/>
      <c r="B3" s="15"/>
      <c r="C3" s="15"/>
      <c r="D3" s="15"/>
      <c r="E3" s="15"/>
      <c r="F3" s="15"/>
      <c r="G3" s="15"/>
    </row>
    <row r="4" spans="1:7" x14ac:dyDescent="0.25">
      <c r="A4" s="36" t="s">
        <v>1</v>
      </c>
      <c r="B4" s="36"/>
    </row>
    <row r="5" spans="1:7" ht="68.25" customHeight="1" x14ac:dyDescent="0.25">
      <c r="A5" s="4" t="s">
        <v>0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</row>
    <row r="6" spans="1:7" x14ac:dyDescent="0.25">
      <c r="A6" s="1">
        <v>1</v>
      </c>
      <c r="B6" s="2"/>
      <c r="C6" s="2"/>
      <c r="D6" s="2"/>
      <c r="E6" s="2"/>
      <c r="F6" s="2"/>
      <c r="G6" s="2"/>
    </row>
    <row r="8" spans="1:7" x14ac:dyDescent="0.25">
      <c r="A8" s="36" t="s">
        <v>8</v>
      </c>
      <c r="B8" s="36"/>
      <c r="C8" s="36"/>
      <c r="D8" s="36"/>
      <c r="E8" s="36"/>
      <c r="F8" s="36"/>
      <c r="G8" s="36"/>
    </row>
    <row r="9" spans="1:7" ht="30" x14ac:dyDescent="0.25">
      <c r="A9" s="3" t="s">
        <v>0</v>
      </c>
      <c r="B9" s="37" t="s">
        <v>9</v>
      </c>
      <c r="C9" s="38"/>
      <c r="D9" s="39"/>
      <c r="E9" s="23" t="s">
        <v>23</v>
      </c>
      <c r="F9" s="24"/>
      <c r="G9" s="25"/>
    </row>
    <row r="10" spans="1:7" ht="33" customHeight="1" x14ac:dyDescent="0.25">
      <c r="A10" s="1">
        <v>1</v>
      </c>
      <c r="B10" s="23" t="s">
        <v>10</v>
      </c>
      <c r="C10" s="24"/>
      <c r="D10" s="25"/>
      <c r="E10" s="26"/>
      <c r="F10" s="27"/>
      <c r="G10" s="28"/>
    </row>
    <row r="11" spans="1:7" ht="32.25" customHeight="1" x14ac:dyDescent="0.25">
      <c r="A11" s="1">
        <v>2</v>
      </c>
      <c r="B11" s="23" t="s">
        <v>11</v>
      </c>
      <c r="C11" s="24"/>
      <c r="D11" s="25"/>
      <c r="E11" s="26"/>
      <c r="F11" s="27"/>
      <c r="G11" s="28"/>
    </row>
    <row r="12" spans="1:7" ht="46.5" customHeight="1" x14ac:dyDescent="0.25">
      <c r="A12" s="1">
        <v>3</v>
      </c>
      <c r="B12" s="29" t="s">
        <v>12</v>
      </c>
      <c r="C12" s="30"/>
      <c r="D12" s="31"/>
      <c r="E12" s="26"/>
      <c r="F12" s="27"/>
      <c r="G12" s="28"/>
    </row>
    <row r="13" spans="1:7" x14ac:dyDescent="0.25">
      <c r="A13" s="32" t="s">
        <v>13</v>
      </c>
      <c r="B13" s="33"/>
      <c r="C13" s="33"/>
      <c r="D13" s="34"/>
      <c r="E13" s="26"/>
      <c r="F13" s="27"/>
      <c r="G13" s="28"/>
    </row>
    <row r="15" spans="1:7" x14ac:dyDescent="0.25">
      <c r="A15" s="20" t="s">
        <v>14</v>
      </c>
      <c r="B15" s="20"/>
    </row>
    <row r="17" spans="1:6" ht="36" x14ac:dyDescent="0.25">
      <c r="A17" s="5" t="s">
        <v>0</v>
      </c>
      <c r="B17" s="6" t="s">
        <v>15</v>
      </c>
      <c r="C17" s="5" t="s">
        <v>16</v>
      </c>
      <c r="D17" s="5" t="s">
        <v>17</v>
      </c>
      <c r="E17" s="5" t="s">
        <v>18</v>
      </c>
      <c r="F17" s="6" t="s">
        <v>19</v>
      </c>
    </row>
    <row r="18" spans="1:6" ht="25.5" customHeight="1" x14ac:dyDescent="0.25">
      <c r="A18" s="6">
        <v>6</v>
      </c>
      <c r="B18" s="7" t="s">
        <v>20</v>
      </c>
      <c r="C18" s="8">
        <v>16594.32</v>
      </c>
      <c r="D18" s="8">
        <v>7513.38</v>
      </c>
      <c r="E18" s="8">
        <f t="shared" ref="E18" si="0">C18-D18</f>
        <v>9080.9399999999987</v>
      </c>
      <c r="F18" s="8">
        <f t="shared" ref="F18:F19" si="1">100/C18*D18</f>
        <v>45.276817609880972</v>
      </c>
    </row>
    <row r="19" spans="1:6" x14ac:dyDescent="0.25">
      <c r="A19" s="9"/>
      <c r="B19" s="10" t="s">
        <v>13</v>
      </c>
      <c r="C19" s="11">
        <f>SUM(C18:C18)</f>
        <v>16594.32</v>
      </c>
      <c r="D19" s="11">
        <f>SUM(D18:D18)</f>
        <v>7513.38</v>
      </c>
      <c r="E19" s="11">
        <f>SUM(E18:E18)</f>
        <v>9080.9399999999987</v>
      </c>
      <c r="F19" s="11">
        <f t="shared" si="1"/>
        <v>45.276817609880972</v>
      </c>
    </row>
    <row r="21" spans="1:6" x14ac:dyDescent="0.25">
      <c r="A21" s="21" t="s">
        <v>21</v>
      </c>
      <c r="B21" s="21"/>
      <c r="C21" s="21"/>
      <c r="D21" s="21"/>
      <c r="E21" s="21"/>
      <c r="F21" s="21"/>
    </row>
    <row r="22" spans="1:6" x14ac:dyDescent="0.25">
      <c r="A22" s="21"/>
      <c r="B22" s="21"/>
      <c r="C22" s="21"/>
      <c r="D22" s="21"/>
      <c r="E22" s="21"/>
      <c r="F22" s="21"/>
    </row>
    <row r="23" spans="1:6" x14ac:dyDescent="0.25">
      <c r="A23" s="12"/>
      <c r="B23" s="12"/>
      <c r="C23" s="12"/>
      <c r="D23" s="12"/>
      <c r="E23" s="12"/>
      <c r="F23" s="12"/>
    </row>
    <row r="24" spans="1:6" x14ac:dyDescent="0.25">
      <c r="A24" s="22" t="s">
        <v>22</v>
      </c>
      <c r="B24" s="22"/>
      <c r="C24" s="12"/>
      <c r="D24" s="12"/>
      <c r="E24" s="12"/>
      <c r="F24" s="12"/>
    </row>
  </sheetData>
  <mergeCells count="16">
    <mergeCell ref="B10:D10"/>
    <mergeCell ref="E10:G10"/>
    <mergeCell ref="A1:G2"/>
    <mergeCell ref="A4:B4"/>
    <mergeCell ref="A8:G8"/>
    <mergeCell ref="B9:D9"/>
    <mergeCell ref="E9:G9"/>
    <mergeCell ref="A15:B15"/>
    <mergeCell ref="A21:F22"/>
    <mergeCell ref="A24:B24"/>
    <mergeCell ref="B11:D11"/>
    <mergeCell ref="E11:G11"/>
    <mergeCell ref="B12:D12"/>
    <mergeCell ref="E12:G12"/>
    <mergeCell ref="A13:D13"/>
    <mergeCell ref="E13:G1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D19" sqref="D19"/>
    </sheetView>
  </sheetViews>
  <sheetFormatPr defaultRowHeight="15" x14ac:dyDescent="0.25"/>
  <cols>
    <col min="1" max="1" width="4.5703125" customWidth="1"/>
    <col min="2" max="2" width="20.28515625" customWidth="1"/>
    <col min="3" max="3" width="15.7109375" customWidth="1"/>
    <col min="4" max="4" width="16.5703125" customWidth="1"/>
    <col min="5" max="5" width="12.28515625" customWidth="1"/>
    <col min="6" max="6" width="14" customWidth="1"/>
    <col min="7" max="7" width="12.42578125" customWidth="1"/>
  </cols>
  <sheetData>
    <row r="1" spans="1:7" x14ac:dyDescent="0.25">
      <c r="A1" s="35" t="s">
        <v>31</v>
      </c>
      <c r="B1" s="35"/>
      <c r="C1" s="35"/>
      <c r="D1" s="35"/>
      <c r="E1" s="35"/>
      <c r="F1" s="35"/>
      <c r="G1" s="35"/>
    </row>
    <row r="2" spans="1:7" ht="34.5" customHeight="1" x14ac:dyDescent="0.25">
      <c r="A2" s="35"/>
      <c r="B2" s="35"/>
      <c r="C2" s="35"/>
      <c r="D2" s="35"/>
      <c r="E2" s="35"/>
      <c r="F2" s="35"/>
      <c r="G2" s="35"/>
    </row>
    <row r="3" spans="1:7" x14ac:dyDescent="0.25">
      <c r="A3" s="15"/>
      <c r="B3" s="15"/>
      <c r="C3" s="15"/>
      <c r="D3" s="15"/>
      <c r="E3" s="15"/>
      <c r="F3" s="15"/>
      <c r="G3" s="15"/>
    </row>
    <row r="4" spans="1:7" x14ac:dyDescent="0.25">
      <c r="A4" s="36" t="s">
        <v>1</v>
      </c>
      <c r="B4" s="36"/>
    </row>
    <row r="5" spans="1:7" ht="68.25" customHeight="1" x14ac:dyDescent="0.25">
      <c r="A5" s="4" t="s">
        <v>0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</row>
    <row r="6" spans="1:7" x14ac:dyDescent="0.25">
      <c r="A6" s="1">
        <v>1</v>
      </c>
      <c r="B6" s="2"/>
      <c r="C6" s="2"/>
      <c r="D6" s="2"/>
      <c r="E6" s="2"/>
      <c r="F6" s="2"/>
      <c r="G6" s="2"/>
    </row>
    <row r="8" spans="1:7" x14ac:dyDescent="0.25">
      <c r="A8" s="36" t="s">
        <v>8</v>
      </c>
      <c r="B8" s="36"/>
      <c r="C8" s="36"/>
      <c r="D8" s="36"/>
      <c r="E8" s="36"/>
      <c r="F8" s="36"/>
      <c r="G8" s="36"/>
    </row>
    <row r="9" spans="1:7" ht="30" x14ac:dyDescent="0.25">
      <c r="A9" s="3" t="s">
        <v>0</v>
      </c>
      <c r="B9" s="37" t="s">
        <v>9</v>
      </c>
      <c r="C9" s="38"/>
      <c r="D9" s="39"/>
      <c r="E9" s="23" t="s">
        <v>23</v>
      </c>
      <c r="F9" s="24"/>
      <c r="G9" s="25"/>
    </row>
    <row r="10" spans="1:7" ht="33" customHeight="1" x14ac:dyDescent="0.25">
      <c r="A10" s="1">
        <v>1</v>
      </c>
      <c r="B10" s="23" t="s">
        <v>10</v>
      </c>
      <c r="C10" s="24"/>
      <c r="D10" s="25"/>
      <c r="E10" s="26"/>
      <c r="F10" s="27"/>
      <c r="G10" s="28"/>
    </row>
    <row r="11" spans="1:7" ht="32.25" customHeight="1" x14ac:dyDescent="0.25">
      <c r="A11" s="1">
        <v>2</v>
      </c>
      <c r="B11" s="23" t="s">
        <v>11</v>
      </c>
      <c r="C11" s="24"/>
      <c r="D11" s="25"/>
      <c r="E11" s="26"/>
      <c r="F11" s="27"/>
      <c r="G11" s="28"/>
    </row>
    <row r="12" spans="1:7" ht="46.5" customHeight="1" x14ac:dyDescent="0.25">
      <c r="A12" s="1">
        <v>3</v>
      </c>
      <c r="B12" s="29" t="s">
        <v>12</v>
      </c>
      <c r="C12" s="30"/>
      <c r="D12" s="31"/>
      <c r="E12" s="26"/>
      <c r="F12" s="27"/>
      <c r="G12" s="28"/>
    </row>
    <row r="13" spans="1:7" x14ac:dyDescent="0.25">
      <c r="A13" s="32" t="s">
        <v>13</v>
      </c>
      <c r="B13" s="33"/>
      <c r="C13" s="33"/>
      <c r="D13" s="34"/>
      <c r="E13" s="26"/>
      <c r="F13" s="27"/>
      <c r="G13" s="28"/>
    </row>
    <row r="15" spans="1:7" x14ac:dyDescent="0.25">
      <c r="A15" s="20" t="s">
        <v>14</v>
      </c>
      <c r="B15" s="20"/>
    </row>
    <row r="17" spans="1:6" ht="36" x14ac:dyDescent="0.25">
      <c r="A17" s="5" t="s">
        <v>0</v>
      </c>
      <c r="B17" s="6" t="s">
        <v>15</v>
      </c>
      <c r="C17" s="5" t="s">
        <v>16</v>
      </c>
      <c r="D17" s="5" t="s">
        <v>17</v>
      </c>
      <c r="E17" s="5" t="s">
        <v>18</v>
      </c>
      <c r="F17" s="6" t="s">
        <v>19</v>
      </c>
    </row>
    <row r="18" spans="1:6" ht="25.5" customHeight="1" x14ac:dyDescent="0.25">
      <c r="A18" s="6">
        <v>6</v>
      </c>
      <c r="B18" s="7" t="s">
        <v>20</v>
      </c>
      <c r="C18" s="8">
        <v>18812.11</v>
      </c>
      <c r="D18" s="8">
        <v>7445.17</v>
      </c>
      <c r="E18" s="8">
        <f t="shared" ref="E18" si="0">C18-D18</f>
        <v>11366.94</v>
      </c>
      <c r="F18" s="8">
        <f t="shared" ref="F18:F19" si="1">100/C18*D18</f>
        <v>39.576474940875848</v>
      </c>
    </row>
    <row r="19" spans="1:6" x14ac:dyDescent="0.25">
      <c r="A19" s="9"/>
      <c r="B19" s="10" t="s">
        <v>13</v>
      </c>
      <c r="C19" s="11">
        <f>SUM(C18:C18)</f>
        <v>18812.11</v>
      </c>
      <c r="D19" s="11">
        <f>SUM(D18:D18)</f>
        <v>7445.17</v>
      </c>
      <c r="E19" s="11">
        <f>SUM(E18:E18)</f>
        <v>11366.94</v>
      </c>
      <c r="F19" s="11">
        <f t="shared" si="1"/>
        <v>39.576474940875848</v>
      </c>
    </row>
    <row r="21" spans="1:6" x14ac:dyDescent="0.25">
      <c r="A21" s="21" t="s">
        <v>21</v>
      </c>
      <c r="B21" s="21"/>
      <c r="C21" s="21"/>
      <c r="D21" s="21"/>
      <c r="E21" s="21"/>
      <c r="F21" s="21"/>
    </row>
    <row r="22" spans="1:6" x14ac:dyDescent="0.25">
      <c r="A22" s="21"/>
      <c r="B22" s="21"/>
      <c r="C22" s="21"/>
      <c r="D22" s="21"/>
      <c r="E22" s="21"/>
      <c r="F22" s="21"/>
    </row>
    <row r="23" spans="1:6" x14ac:dyDescent="0.25">
      <c r="A23" s="12"/>
      <c r="B23" s="12"/>
      <c r="C23" s="12"/>
      <c r="D23" s="12"/>
      <c r="E23" s="12"/>
      <c r="F23" s="12"/>
    </row>
    <row r="24" spans="1:6" x14ac:dyDescent="0.25">
      <c r="A24" s="22" t="s">
        <v>22</v>
      </c>
      <c r="B24" s="22"/>
      <c r="C24" s="12"/>
      <c r="D24" s="12"/>
      <c r="E24" s="12"/>
      <c r="F24" s="12"/>
    </row>
  </sheetData>
  <mergeCells count="16">
    <mergeCell ref="B10:D10"/>
    <mergeCell ref="E10:G10"/>
    <mergeCell ref="A1:G2"/>
    <mergeCell ref="A4:B4"/>
    <mergeCell ref="A8:G8"/>
    <mergeCell ref="B9:D9"/>
    <mergeCell ref="E9:G9"/>
    <mergeCell ref="A15:B15"/>
    <mergeCell ref="A21:F22"/>
    <mergeCell ref="A24:B24"/>
    <mergeCell ref="B11:D11"/>
    <mergeCell ref="E11:G11"/>
    <mergeCell ref="B12:D12"/>
    <mergeCell ref="E12:G12"/>
    <mergeCell ref="A13:D13"/>
    <mergeCell ref="E13:G1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H24" sqref="H24"/>
    </sheetView>
  </sheetViews>
  <sheetFormatPr defaultRowHeight="15" x14ac:dyDescent="0.25"/>
  <cols>
    <col min="1" max="1" width="4.5703125" customWidth="1"/>
    <col min="2" max="2" width="20.28515625" customWidth="1"/>
    <col min="3" max="3" width="15.7109375" customWidth="1"/>
    <col min="4" max="4" width="16.5703125" customWidth="1"/>
    <col min="5" max="5" width="12.28515625" customWidth="1"/>
    <col min="6" max="6" width="14" customWidth="1"/>
    <col min="7" max="7" width="12.42578125" customWidth="1"/>
  </cols>
  <sheetData>
    <row r="1" spans="1:7" x14ac:dyDescent="0.25">
      <c r="A1" s="35" t="s">
        <v>32</v>
      </c>
      <c r="B1" s="35"/>
      <c r="C1" s="35"/>
      <c r="D1" s="35"/>
      <c r="E1" s="35"/>
      <c r="F1" s="35"/>
      <c r="G1" s="35"/>
    </row>
    <row r="2" spans="1:7" ht="34.5" customHeight="1" x14ac:dyDescent="0.25">
      <c r="A2" s="35"/>
      <c r="B2" s="35"/>
      <c r="C2" s="35"/>
      <c r="D2" s="35"/>
      <c r="E2" s="35"/>
      <c r="F2" s="35"/>
      <c r="G2" s="35"/>
    </row>
    <row r="3" spans="1:7" x14ac:dyDescent="0.25">
      <c r="A3" s="15"/>
      <c r="B3" s="15"/>
      <c r="C3" s="15"/>
      <c r="D3" s="15"/>
      <c r="E3" s="15"/>
      <c r="F3" s="15"/>
      <c r="G3" s="15"/>
    </row>
    <row r="4" spans="1:7" x14ac:dyDescent="0.25">
      <c r="A4" s="36" t="s">
        <v>1</v>
      </c>
      <c r="B4" s="36"/>
    </row>
    <row r="5" spans="1:7" ht="68.25" customHeight="1" x14ac:dyDescent="0.25">
      <c r="A5" s="4" t="s">
        <v>0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</row>
    <row r="6" spans="1:7" x14ac:dyDescent="0.25">
      <c r="A6" s="1">
        <v>1</v>
      </c>
      <c r="B6" s="2"/>
      <c r="C6" s="2"/>
      <c r="D6" s="2"/>
      <c r="E6" s="2"/>
      <c r="F6" s="2"/>
      <c r="G6" s="2"/>
    </row>
    <row r="8" spans="1:7" x14ac:dyDescent="0.25">
      <c r="A8" s="36" t="s">
        <v>8</v>
      </c>
      <c r="B8" s="36"/>
      <c r="C8" s="36"/>
      <c r="D8" s="36"/>
      <c r="E8" s="36"/>
      <c r="F8" s="36"/>
      <c r="G8" s="36"/>
    </row>
    <row r="9" spans="1:7" ht="30" x14ac:dyDescent="0.25">
      <c r="A9" s="3" t="s">
        <v>0</v>
      </c>
      <c r="B9" s="37" t="s">
        <v>9</v>
      </c>
      <c r="C9" s="38"/>
      <c r="D9" s="39"/>
      <c r="E9" s="23" t="s">
        <v>23</v>
      </c>
      <c r="F9" s="24"/>
      <c r="G9" s="25"/>
    </row>
    <row r="10" spans="1:7" ht="33" customHeight="1" x14ac:dyDescent="0.25">
      <c r="A10" s="1">
        <v>1</v>
      </c>
      <c r="B10" s="23" t="s">
        <v>10</v>
      </c>
      <c r="C10" s="24"/>
      <c r="D10" s="25"/>
      <c r="E10" s="26"/>
      <c r="F10" s="27"/>
      <c r="G10" s="28"/>
    </row>
    <row r="11" spans="1:7" ht="32.25" customHeight="1" x14ac:dyDescent="0.25">
      <c r="A11" s="1">
        <v>2</v>
      </c>
      <c r="B11" s="23" t="s">
        <v>11</v>
      </c>
      <c r="C11" s="24"/>
      <c r="D11" s="25"/>
      <c r="E11" s="26"/>
      <c r="F11" s="27"/>
      <c r="G11" s="28"/>
    </row>
    <row r="12" spans="1:7" ht="46.5" customHeight="1" x14ac:dyDescent="0.25">
      <c r="A12" s="1">
        <v>3</v>
      </c>
      <c r="B12" s="29" t="s">
        <v>12</v>
      </c>
      <c r="C12" s="30"/>
      <c r="D12" s="31"/>
      <c r="E12" s="26"/>
      <c r="F12" s="27"/>
      <c r="G12" s="28"/>
    </row>
    <row r="13" spans="1:7" x14ac:dyDescent="0.25">
      <c r="A13" s="32" t="s">
        <v>13</v>
      </c>
      <c r="B13" s="33"/>
      <c r="C13" s="33"/>
      <c r="D13" s="34"/>
      <c r="E13" s="26"/>
      <c r="F13" s="27"/>
      <c r="G13" s="28"/>
    </row>
    <row r="15" spans="1:7" x14ac:dyDescent="0.25">
      <c r="A15" s="20" t="s">
        <v>14</v>
      </c>
      <c r="B15" s="20"/>
    </row>
    <row r="17" spans="1:6" ht="36" x14ac:dyDescent="0.25">
      <c r="A17" s="5" t="s">
        <v>0</v>
      </c>
      <c r="B17" s="6" t="s">
        <v>15</v>
      </c>
      <c r="C17" s="5" t="s">
        <v>16</v>
      </c>
      <c r="D17" s="5" t="s">
        <v>17</v>
      </c>
      <c r="E17" s="5" t="s">
        <v>18</v>
      </c>
      <c r="F17" s="6" t="s">
        <v>19</v>
      </c>
    </row>
    <row r="18" spans="1:6" ht="25.5" customHeight="1" x14ac:dyDescent="0.25">
      <c r="A18" s="6">
        <v>6</v>
      </c>
      <c r="B18" s="7" t="s">
        <v>20</v>
      </c>
      <c r="C18" s="8">
        <v>16185.7</v>
      </c>
      <c r="D18" s="8">
        <v>3592.39</v>
      </c>
      <c r="E18" s="8">
        <f t="shared" ref="E18" si="0">C18-D18</f>
        <v>12593.310000000001</v>
      </c>
      <c r="F18" s="8">
        <f t="shared" ref="F18:F19" si="1">100/C18*D18</f>
        <v>22.194838653873482</v>
      </c>
    </row>
    <row r="19" spans="1:6" x14ac:dyDescent="0.25">
      <c r="A19" s="9"/>
      <c r="B19" s="10" t="s">
        <v>13</v>
      </c>
      <c r="C19" s="11">
        <f>SUM(C18:C18)</f>
        <v>16185.7</v>
      </c>
      <c r="D19" s="11">
        <f>SUM(D18:D18)</f>
        <v>3592.39</v>
      </c>
      <c r="E19" s="11">
        <f>SUM(E18:E18)</f>
        <v>12593.310000000001</v>
      </c>
      <c r="F19" s="11">
        <f t="shared" si="1"/>
        <v>22.194838653873482</v>
      </c>
    </row>
    <row r="21" spans="1:6" x14ac:dyDescent="0.25">
      <c r="A21" s="21" t="s">
        <v>21</v>
      </c>
      <c r="B21" s="21"/>
      <c r="C21" s="21"/>
      <c r="D21" s="21"/>
      <c r="E21" s="21"/>
      <c r="F21" s="21"/>
    </row>
    <row r="22" spans="1:6" x14ac:dyDescent="0.25">
      <c r="A22" s="21"/>
      <c r="B22" s="21"/>
      <c r="C22" s="21"/>
      <c r="D22" s="21"/>
      <c r="E22" s="21"/>
      <c r="F22" s="21"/>
    </row>
    <row r="23" spans="1:6" x14ac:dyDescent="0.25">
      <c r="A23" s="12"/>
      <c r="B23" s="12"/>
      <c r="C23" s="12"/>
      <c r="D23" s="12"/>
      <c r="E23" s="12"/>
      <c r="F23" s="12"/>
    </row>
    <row r="24" spans="1:6" x14ac:dyDescent="0.25">
      <c r="A24" s="22" t="s">
        <v>22</v>
      </c>
      <c r="B24" s="22"/>
      <c r="C24" s="12"/>
      <c r="D24" s="12"/>
      <c r="E24" s="12"/>
      <c r="F24" s="12"/>
    </row>
  </sheetData>
  <mergeCells count="16">
    <mergeCell ref="B10:D10"/>
    <mergeCell ref="E10:G10"/>
    <mergeCell ref="A1:G2"/>
    <mergeCell ref="A4:B4"/>
    <mergeCell ref="A8:G8"/>
    <mergeCell ref="B9:D9"/>
    <mergeCell ref="E9:G9"/>
    <mergeCell ref="A15:B15"/>
    <mergeCell ref="A21:F22"/>
    <mergeCell ref="A24:B24"/>
    <mergeCell ref="B11:D11"/>
    <mergeCell ref="E11:G11"/>
    <mergeCell ref="B12:D12"/>
    <mergeCell ref="E12:G12"/>
    <mergeCell ref="A13:D13"/>
    <mergeCell ref="E13:G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25</vt:i4>
      </vt:variant>
    </vt:vector>
  </HeadingPairs>
  <TitlesOfParts>
    <vt:vector size="25" baseType="lpstr">
      <vt:lpstr>Каксина 16</vt:lpstr>
      <vt:lpstr>Каксина32а</vt:lpstr>
      <vt:lpstr>Каксина 50</vt:lpstr>
      <vt:lpstr>Каксина 6</vt:lpstr>
      <vt:lpstr>Метеорологическая 14</vt:lpstr>
      <vt:lpstr>Новая 5</vt:lpstr>
      <vt:lpstr>Новая 9</vt:lpstr>
      <vt:lpstr>Новая 12</vt:lpstr>
      <vt:lpstr>Новая 15</vt:lpstr>
      <vt:lpstr>Новая 27</vt:lpstr>
      <vt:lpstr>Сельская 6</vt:lpstr>
      <vt:lpstr>Сельская 18</vt:lpstr>
      <vt:lpstr>Советская 2а</vt:lpstr>
      <vt:lpstr>Советская 8а </vt:lpstr>
      <vt:lpstr>Совхозная 10</vt:lpstr>
      <vt:lpstr>Совхозная 1а</vt:lpstr>
      <vt:lpstr>Совхозная 1</vt:lpstr>
      <vt:lpstr>Школьная 8</vt:lpstr>
      <vt:lpstr>Школьная 12</vt:lpstr>
      <vt:lpstr>Ягодная 11</vt:lpstr>
      <vt:lpstr>Ягодная 2</vt:lpstr>
      <vt:lpstr>Ягодная 7а</vt:lpstr>
      <vt:lpstr>Ягодная 1</vt:lpstr>
      <vt:lpstr>Ягодная 3а</vt:lpstr>
      <vt:lpstr>Ягодная 5а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Пользователь Windows</cp:lastModifiedBy>
  <cp:lastPrinted>2017-03-10T06:50:39Z</cp:lastPrinted>
  <dcterms:created xsi:type="dcterms:W3CDTF">2017-01-13T08:51:31Z</dcterms:created>
  <dcterms:modified xsi:type="dcterms:W3CDTF">2017-03-31T09:44:45Z</dcterms:modified>
</cp:coreProperties>
</file>